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74" i="1"/>
  <c r="H175"/>
  <c r="H177"/>
  <c r="H178"/>
  <c r="H179"/>
  <c r="H180"/>
  <c r="E174"/>
  <c r="G174" s="1"/>
  <c r="I174" s="1"/>
  <c r="E175"/>
  <c r="G175" s="1"/>
  <c r="I175" s="1"/>
  <c r="E177"/>
  <c r="G177" s="1"/>
  <c r="I177" s="1"/>
  <c r="I181" s="1"/>
  <c r="E178"/>
  <c r="G178" s="1"/>
  <c r="I178" s="1"/>
  <c r="E179"/>
  <c r="G179" s="1"/>
  <c r="I179" s="1"/>
  <c r="E180"/>
  <c r="G180" s="1"/>
  <c r="I180" s="1"/>
  <c r="H114"/>
  <c r="H116"/>
  <c r="H117"/>
  <c r="H118"/>
  <c r="H119"/>
  <c r="H120"/>
  <c r="H121"/>
  <c r="H122"/>
  <c r="H127"/>
  <c r="H128"/>
  <c r="H130"/>
  <c r="H131"/>
  <c r="H132"/>
  <c r="H133"/>
  <c r="H135"/>
  <c r="H136"/>
  <c r="H137"/>
  <c r="H138"/>
  <c r="H139"/>
  <c r="H141"/>
  <c r="H142"/>
  <c r="H143"/>
  <c r="H144"/>
  <c r="H145"/>
  <c r="H147"/>
  <c r="H148"/>
  <c r="H149"/>
  <c r="H150"/>
  <c r="H151"/>
  <c r="H152"/>
  <c r="H153"/>
  <c r="H158"/>
  <c r="H159"/>
  <c r="H161"/>
  <c r="H162"/>
  <c r="H163"/>
  <c r="H165"/>
  <c r="H166"/>
  <c r="H167"/>
  <c r="H168"/>
  <c r="H169"/>
  <c r="H171"/>
  <c r="H172"/>
  <c r="H173"/>
  <c r="E114"/>
  <c r="G114" s="1"/>
  <c r="I114" s="1"/>
  <c r="E116"/>
  <c r="G116" s="1"/>
  <c r="I116" s="1"/>
  <c r="E117"/>
  <c r="G117" s="1"/>
  <c r="I117" s="1"/>
  <c r="E118"/>
  <c r="G118" s="1"/>
  <c r="I118" s="1"/>
  <c r="E119"/>
  <c r="G119" s="1"/>
  <c r="I119" s="1"/>
  <c r="E120"/>
  <c r="G120" s="1"/>
  <c r="I120" s="1"/>
  <c r="E121"/>
  <c r="G121" s="1"/>
  <c r="I121" s="1"/>
  <c r="E122"/>
  <c r="G122" s="1"/>
  <c r="I122" s="1"/>
  <c r="E127"/>
  <c r="G127" s="1"/>
  <c r="I127" s="1"/>
  <c r="E128"/>
  <c r="G128" s="1"/>
  <c r="I128" s="1"/>
  <c r="E130"/>
  <c r="G130" s="1"/>
  <c r="I130" s="1"/>
  <c r="E131"/>
  <c r="G131" s="1"/>
  <c r="I131" s="1"/>
  <c r="E132"/>
  <c r="G132" s="1"/>
  <c r="I132" s="1"/>
  <c r="E133"/>
  <c r="G133" s="1"/>
  <c r="I133" s="1"/>
  <c r="E135"/>
  <c r="G135" s="1"/>
  <c r="I135" s="1"/>
  <c r="E136"/>
  <c r="G136" s="1"/>
  <c r="I136" s="1"/>
  <c r="E137"/>
  <c r="G137" s="1"/>
  <c r="I137" s="1"/>
  <c r="E138"/>
  <c r="G138" s="1"/>
  <c r="I138" s="1"/>
  <c r="E139"/>
  <c r="G139" s="1"/>
  <c r="I139" s="1"/>
  <c r="E141"/>
  <c r="G141" s="1"/>
  <c r="I141" s="1"/>
  <c r="E142"/>
  <c r="G142" s="1"/>
  <c r="I142" s="1"/>
  <c r="E143"/>
  <c r="G143" s="1"/>
  <c r="I143" s="1"/>
  <c r="E144"/>
  <c r="G144" s="1"/>
  <c r="I144" s="1"/>
  <c r="E145"/>
  <c r="G145" s="1"/>
  <c r="I145" s="1"/>
  <c r="E147"/>
  <c r="G147" s="1"/>
  <c r="I147" s="1"/>
  <c r="I154" s="1"/>
  <c r="E148"/>
  <c r="G148" s="1"/>
  <c r="I148" s="1"/>
  <c r="E149"/>
  <c r="G149" s="1"/>
  <c r="I149" s="1"/>
  <c r="E150"/>
  <c r="G150" s="1"/>
  <c r="I150" s="1"/>
  <c r="E151"/>
  <c r="G151" s="1"/>
  <c r="I151" s="1"/>
  <c r="E152"/>
  <c r="G152" s="1"/>
  <c r="I152" s="1"/>
  <c r="E153"/>
  <c r="G153" s="1"/>
  <c r="I153" s="1"/>
  <c r="E158"/>
  <c r="G158" s="1"/>
  <c r="I158" s="1"/>
  <c r="I160" s="1"/>
  <c r="E159"/>
  <c r="G159" s="1"/>
  <c r="I159" s="1"/>
  <c r="E161"/>
  <c r="G161" s="1"/>
  <c r="I161" s="1"/>
  <c r="I164" s="1"/>
  <c r="E162"/>
  <c r="G162" s="1"/>
  <c r="I162" s="1"/>
  <c r="E163"/>
  <c r="G163" s="1"/>
  <c r="I163" s="1"/>
  <c r="E165"/>
  <c r="G165" s="1"/>
  <c r="I165" s="1"/>
  <c r="I170" s="1"/>
  <c r="E166"/>
  <c r="G166" s="1"/>
  <c r="I166" s="1"/>
  <c r="E167"/>
  <c r="G167" s="1"/>
  <c r="I167" s="1"/>
  <c r="E168"/>
  <c r="G168" s="1"/>
  <c r="I168" s="1"/>
  <c r="E169"/>
  <c r="G169" s="1"/>
  <c r="I169" s="1"/>
  <c r="E171"/>
  <c r="G171" s="1"/>
  <c r="I171" s="1"/>
  <c r="I176" s="1"/>
  <c r="E172"/>
  <c r="G172" s="1"/>
  <c r="I172" s="1"/>
  <c r="E173"/>
  <c r="G173" s="1"/>
  <c r="I173" s="1"/>
  <c r="H79"/>
  <c r="H81"/>
  <c r="H82"/>
  <c r="H83"/>
  <c r="H85"/>
  <c r="H86"/>
  <c r="H87"/>
  <c r="H88"/>
  <c r="H90"/>
  <c r="H91"/>
  <c r="H92"/>
  <c r="H93"/>
  <c r="H95"/>
  <c r="H96"/>
  <c r="H97"/>
  <c r="H102"/>
  <c r="H103"/>
  <c r="H105"/>
  <c r="H106"/>
  <c r="H107"/>
  <c r="H109"/>
  <c r="H110"/>
  <c r="H112"/>
  <c r="H113"/>
  <c r="E79"/>
  <c r="G79" s="1"/>
  <c r="I79" s="1"/>
  <c r="E81"/>
  <c r="G81" s="1"/>
  <c r="I81" s="1"/>
  <c r="E82"/>
  <c r="G82" s="1"/>
  <c r="I82" s="1"/>
  <c r="E83"/>
  <c r="G83" s="1"/>
  <c r="I83" s="1"/>
  <c r="E85"/>
  <c r="G85" s="1"/>
  <c r="I85" s="1"/>
  <c r="E86"/>
  <c r="G86" s="1"/>
  <c r="I86" s="1"/>
  <c r="E87"/>
  <c r="G87" s="1"/>
  <c r="I87" s="1"/>
  <c r="E88"/>
  <c r="G88" s="1"/>
  <c r="I88" s="1"/>
  <c r="E90"/>
  <c r="G90" s="1"/>
  <c r="I90" s="1"/>
  <c r="E91"/>
  <c r="G91" s="1"/>
  <c r="I91" s="1"/>
  <c r="E92"/>
  <c r="G92" s="1"/>
  <c r="I92" s="1"/>
  <c r="E93"/>
  <c r="G93" s="1"/>
  <c r="I93" s="1"/>
  <c r="E95"/>
  <c r="G95" s="1"/>
  <c r="I95" s="1"/>
  <c r="E96"/>
  <c r="G96" s="1"/>
  <c r="I96" s="1"/>
  <c r="E97"/>
  <c r="G97" s="1"/>
  <c r="I97" s="1"/>
  <c r="E102"/>
  <c r="G102" s="1"/>
  <c r="I102" s="1"/>
  <c r="E103"/>
  <c r="G103" s="1"/>
  <c r="I103" s="1"/>
  <c r="E105"/>
  <c r="G105" s="1"/>
  <c r="I105" s="1"/>
  <c r="E106"/>
  <c r="G106" s="1"/>
  <c r="I106" s="1"/>
  <c r="E107"/>
  <c r="G107" s="1"/>
  <c r="I107" s="1"/>
  <c r="E109"/>
  <c r="G109" s="1"/>
  <c r="I109" s="1"/>
  <c r="E110"/>
  <c r="G110" s="1"/>
  <c r="I110" s="1"/>
  <c r="E112"/>
  <c r="G112" s="1"/>
  <c r="I112" s="1"/>
  <c r="E113"/>
  <c r="G113" s="1"/>
  <c r="I113" s="1"/>
  <c r="H31"/>
  <c r="E31"/>
  <c r="G31" s="1"/>
  <c r="I31" s="1"/>
  <c r="H26"/>
  <c r="E26"/>
  <c r="G26" s="1"/>
  <c r="I26" s="1"/>
  <c r="E18"/>
  <c r="E19"/>
  <c r="E20"/>
  <c r="E22"/>
  <c r="E23"/>
  <c r="E25"/>
  <c r="E27"/>
  <c r="E29"/>
  <c r="E30"/>
  <c r="H18"/>
  <c r="H19"/>
  <c r="H20"/>
  <c r="H22"/>
  <c r="H23"/>
  <c r="H25"/>
  <c r="H27"/>
  <c r="H29"/>
  <c r="H30"/>
  <c r="G18"/>
  <c r="G20"/>
  <c r="I20" s="1"/>
  <c r="G22"/>
  <c r="I22" s="1"/>
  <c r="G23"/>
  <c r="I23" s="1"/>
  <c r="G25"/>
  <c r="I25" s="1"/>
  <c r="G27"/>
  <c r="I27" s="1"/>
  <c r="G29"/>
  <c r="I29" s="1"/>
  <c r="G30"/>
  <c r="I30" s="1"/>
  <c r="H49"/>
  <c r="H50"/>
  <c r="H51"/>
  <c r="H52"/>
  <c r="H57"/>
  <c r="H58"/>
  <c r="H60"/>
  <c r="H61"/>
  <c r="H62"/>
  <c r="H64"/>
  <c r="H65"/>
  <c r="H66"/>
  <c r="H68"/>
  <c r="H69"/>
  <c r="H71"/>
  <c r="H72"/>
  <c r="H73"/>
  <c r="H78"/>
  <c r="E49"/>
  <c r="G49" s="1"/>
  <c r="I49" s="1"/>
  <c r="E50"/>
  <c r="G50" s="1"/>
  <c r="I50" s="1"/>
  <c r="E51"/>
  <c r="G51" s="1"/>
  <c r="I51" s="1"/>
  <c r="E52"/>
  <c r="G52" s="1"/>
  <c r="I52" s="1"/>
  <c r="E57"/>
  <c r="G57" s="1"/>
  <c r="I57" s="1"/>
  <c r="E58"/>
  <c r="G58" s="1"/>
  <c r="I58" s="1"/>
  <c r="E60"/>
  <c r="G60" s="1"/>
  <c r="I60" s="1"/>
  <c r="E61"/>
  <c r="G61" s="1"/>
  <c r="I61" s="1"/>
  <c r="E62"/>
  <c r="G62" s="1"/>
  <c r="I62" s="1"/>
  <c r="E64"/>
  <c r="G64" s="1"/>
  <c r="I64" s="1"/>
  <c r="E65"/>
  <c r="G65" s="1"/>
  <c r="I65" s="1"/>
  <c r="E66"/>
  <c r="G66" s="1"/>
  <c r="I66" s="1"/>
  <c r="E68"/>
  <c r="G68" s="1"/>
  <c r="I68" s="1"/>
  <c r="E69"/>
  <c r="G69" s="1"/>
  <c r="I69" s="1"/>
  <c r="E71"/>
  <c r="G71" s="1"/>
  <c r="I71" s="1"/>
  <c r="E72"/>
  <c r="G72" s="1"/>
  <c r="I72" s="1"/>
  <c r="E73"/>
  <c r="G73" s="1"/>
  <c r="I73" s="1"/>
  <c r="E78"/>
  <c r="G78" s="1"/>
  <c r="I78" s="1"/>
  <c r="I80" s="1"/>
  <c r="H36"/>
  <c r="H37"/>
  <c r="H38"/>
  <c r="H40"/>
  <c r="H41"/>
  <c r="H42"/>
  <c r="H44"/>
  <c r="H45"/>
  <c r="H46"/>
  <c r="H48"/>
  <c r="E36"/>
  <c r="G36" s="1"/>
  <c r="I36" s="1"/>
  <c r="E37"/>
  <c r="G37" s="1"/>
  <c r="I37" s="1"/>
  <c r="E38"/>
  <c r="G38" s="1"/>
  <c r="I38" s="1"/>
  <c r="E40"/>
  <c r="G40" s="1"/>
  <c r="I40" s="1"/>
  <c r="E41"/>
  <c r="G41" s="1"/>
  <c r="I41" s="1"/>
  <c r="E42"/>
  <c r="G42" s="1"/>
  <c r="I42" s="1"/>
  <c r="E44"/>
  <c r="G44" s="1"/>
  <c r="I44" s="1"/>
  <c r="E45"/>
  <c r="G45" s="1"/>
  <c r="I45" s="1"/>
  <c r="E46"/>
  <c r="G46" s="1"/>
  <c r="I46" s="1"/>
  <c r="I47" s="1"/>
  <c r="E48"/>
  <c r="G48" s="1"/>
  <c r="I48" s="1"/>
  <c r="I53" s="1"/>
  <c r="H17"/>
  <c r="H35"/>
  <c r="E17"/>
  <c r="G17" s="1"/>
  <c r="I17" s="1"/>
  <c r="G19"/>
  <c r="I19" s="1"/>
  <c r="I21" s="1"/>
  <c r="E35"/>
  <c r="G35" s="1"/>
  <c r="I35" s="1"/>
  <c r="H6"/>
  <c r="H7"/>
  <c r="H8"/>
  <c r="H9"/>
  <c r="H10"/>
  <c r="H11"/>
  <c r="H12"/>
  <c r="H13"/>
  <c r="G6"/>
  <c r="I6" s="1"/>
  <c r="G10"/>
  <c r="I10" s="1"/>
  <c r="G12"/>
  <c r="I12" s="1"/>
  <c r="E7"/>
  <c r="G7" s="1"/>
  <c r="I7" s="1"/>
  <c r="E8"/>
  <c r="G8" s="1"/>
  <c r="I8" s="1"/>
  <c r="E9"/>
  <c r="G9" s="1"/>
  <c r="I9" s="1"/>
  <c r="E11"/>
  <c r="G11" s="1"/>
  <c r="I11" s="1"/>
  <c r="E13"/>
  <c r="G13" s="1"/>
  <c r="I13" s="1"/>
  <c r="H5"/>
  <c r="E5"/>
  <c r="G5" s="1"/>
  <c r="I5" s="1"/>
  <c r="I74" l="1"/>
  <c r="I70"/>
  <c r="I67"/>
  <c r="I115"/>
  <c r="I111"/>
  <c r="I104"/>
  <c r="I98"/>
  <c r="I94"/>
  <c r="I89"/>
  <c r="I84"/>
  <c r="I140"/>
  <c r="I134"/>
  <c r="I129"/>
  <c r="I108"/>
  <c r="I146"/>
  <c r="I123"/>
  <c r="I63"/>
  <c r="I59"/>
  <c r="I43"/>
  <c r="I39"/>
  <c r="I28"/>
  <c r="I24"/>
  <c r="I18"/>
</calcChain>
</file>

<file path=xl/sharedStrings.xml><?xml version="1.0" encoding="utf-8"?>
<sst xmlns="http://schemas.openxmlformats.org/spreadsheetml/2006/main" count="74" uniqueCount="18">
  <si>
    <t>Tahun</t>
  </si>
  <si>
    <t>Profit</t>
  </si>
  <si>
    <t>Modal Investasi Rp 300.000</t>
  </si>
  <si>
    <t>Bulan</t>
  </si>
  <si>
    <t>Hasil / Th</t>
  </si>
  <si>
    <t>Modal</t>
  </si>
  <si>
    <t>Total</t>
  </si>
  <si>
    <t>Modal Awal</t>
  </si>
  <si>
    <t xml:space="preserve"> </t>
  </si>
  <si>
    <t>Profit 15 %</t>
  </si>
  <si>
    <t>Modal Investasi Rp 1.500.000</t>
  </si>
  <si>
    <t>Modal Investasi Rp 3.000.000</t>
  </si>
  <si>
    <t>Modal Investasi Rp 7.000.000</t>
  </si>
  <si>
    <t>Modal Investasi Rp 15.000.000</t>
  </si>
  <si>
    <t>Modal Investasi Rp 30.000.000</t>
  </si>
  <si>
    <t>Modal Investasi Rp 50.000.000</t>
  </si>
  <si>
    <t>Hasil Investasi bersama Raja Bison</t>
  </si>
  <si>
    <t>Modal Investasi Rp 100.000.000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</si>
</sst>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5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1" fontId="0" fillId="0" borderId="0" xfId="0" applyNumberFormat="1"/>
    <xf numFmtId="9" fontId="0" fillId="0" borderId="0" xfId="0" applyNumberFormat="1"/>
    <xf numFmtId="41" fontId="0" fillId="0" borderId="0" xfId="0" applyNumberFormat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4" fillId="0" borderId="5" xfId="0" applyFont="1" applyBorder="1"/>
    <xf numFmtId="41" fontId="4" fillId="0" borderId="6" xfId="0" applyNumberFormat="1" applyFont="1" applyBorder="1"/>
    <xf numFmtId="9" fontId="4" fillId="0" borderId="6" xfId="0" applyNumberFormat="1" applyFont="1" applyBorder="1"/>
    <xf numFmtId="41" fontId="4" fillId="0" borderId="6" xfId="0" applyNumberFormat="1" applyFont="1" applyBorder="1" applyAlignment="1"/>
    <xf numFmtId="41" fontId="4" fillId="0" borderId="7" xfId="0" applyNumberFormat="1" applyFont="1" applyBorder="1"/>
    <xf numFmtId="0" fontId="4" fillId="0" borderId="8" xfId="0" applyFont="1" applyBorder="1"/>
    <xf numFmtId="41" fontId="4" fillId="0" borderId="1" xfId="0" applyNumberFormat="1" applyFont="1" applyBorder="1"/>
    <xf numFmtId="9" fontId="4" fillId="0" borderId="1" xfId="0" applyNumberFormat="1" applyFont="1" applyBorder="1"/>
    <xf numFmtId="41" fontId="4" fillId="0" borderId="1" xfId="0" applyNumberFormat="1" applyFont="1" applyBorder="1" applyAlignment="1"/>
    <xf numFmtId="41" fontId="4" fillId="0" borderId="9" xfId="0" applyNumberFormat="1" applyFont="1" applyBorder="1"/>
    <xf numFmtId="0" fontId="4" fillId="0" borderId="10" xfId="0" applyFont="1" applyBorder="1"/>
    <xf numFmtId="41" fontId="4" fillId="0" borderId="11" xfId="0" applyNumberFormat="1" applyFont="1" applyBorder="1"/>
    <xf numFmtId="9" fontId="4" fillId="0" borderId="11" xfId="0" applyNumberFormat="1" applyFont="1" applyBorder="1"/>
    <xf numFmtId="41" fontId="4" fillId="0" borderId="11" xfId="0" applyNumberFormat="1" applyFont="1" applyBorder="1" applyAlignment="1"/>
    <xf numFmtId="41" fontId="4" fillId="0" borderId="12" xfId="0" applyNumberFormat="1" applyFont="1" applyBorder="1"/>
    <xf numFmtId="0" fontId="3" fillId="0" borderId="5" xfId="0" applyFont="1" applyBorder="1"/>
    <xf numFmtId="41" fontId="3" fillId="0" borderId="6" xfId="0" applyNumberFormat="1" applyFont="1" applyBorder="1"/>
    <xf numFmtId="9" fontId="3" fillId="0" borderId="6" xfId="0" applyNumberFormat="1" applyFont="1" applyBorder="1"/>
    <xf numFmtId="41" fontId="3" fillId="0" borderId="6" xfId="0" applyNumberFormat="1" applyFont="1" applyBorder="1" applyAlignment="1"/>
    <xf numFmtId="41" fontId="3" fillId="0" borderId="7" xfId="0" applyNumberFormat="1" applyFont="1" applyBorder="1"/>
    <xf numFmtId="0" fontId="3" fillId="0" borderId="8" xfId="0" applyFont="1" applyBorder="1"/>
    <xf numFmtId="41" fontId="3" fillId="0" borderId="1" xfId="0" applyNumberFormat="1" applyFont="1" applyBorder="1"/>
    <xf numFmtId="9" fontId="3" fillId="0" borderId="1" xfId="0" applyNumberFormat="1" applyFont="1" applyBorder="1"/>
    <xf numFmtId="41" fontId="3" fillId="0" borderId="1" xfId="0" applyNumberFormat="1" applyFont="1" applyBorder="1" applyAlignment="1"/>
    <xf numFmtId="41" fontId="3" fillId="0" borderId="9" xfId="0" applyNumberFormat="1" applyFont="1" applyBorder="1"/>
    <xf numFmtId="0" fontId="3" fillId="0" borderId="10" xfId="0" applyFont="1" applyBorder="1"/>
    <xf numFmtId="41" fontId="3" fillId="0" borderId="11" xfId="0" applyNumberFormat="1" applyFont="1" applyBorder="1"/>
    <xf numFmtId="9" fontId="3" fillId="0" borderId="11" xfId="0" applyNumberFormat="1" applyFont="1" applyBorder="1"/>
    <xf numFmtId="41" fontId="3" fillId="0" borderId="11" xfId="0" applyNumberFormat="1" applyFont="1" applyBorder="1" applyAlignment="1"/>
    <xf numFmtId="41" fontId="3" fillId="0" borderId="1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1"/>
  <sheetViews>
    <sheetView tabSelected="1" workbookViewId="0">
      <selection activeCell="O167" sqref="O167"/>
    </sheetView>
  </sheetViews>
  <sheetFormatPr defaultRowHeight="15"/>
  <cols>
    <col min="1" max="1" width="6" customWidth="1"/>
    <col min="2" max="2" width="13.85546875" customWidth="1"/>
    <col min="3" max="3" width="5" customWidth="1"/>
    <col min="4" max="4" width="4.42578125" customWidth="1"/>
    <col min="5" max="5" width="12.5703125" customWidth="1"/>
    <col min="6" max="6" width="10.85546875" customWidth="1"/>
    <col min="7" max="7" width="15.42578125" customWidth="1"/>
    <col min="8" max="8" width="14.85546875" customWidth="1"/>
    <col min="9" max="9" width="15.5703125" customWidth="1"/>
  </cols>
  <sheetData>
    <row r="1" spans="1:13" ht="33.75">
      <c r="A1" s="15" t="s">
        <v>16</v>
      </c>
      <c r="B1" s="15"/>
    </row>
    <row r="2" spans="1:13" ht="10.5" customHeight="1">
      <c r="A2" s="15"/>
      <c r="B2" s="15"/>
    </row>
    <row r="3" spans="1:13" ht="19.5" thickBot="1">
      <c r="A3" s="16" t="s">
        <v>2</v>
      </c>
    </row>
    <row r="4" spans="1:13" ht="24.75" customHeight="1" thickBot="1">
      <c r="A4" s="4" t="s">
        <v>0</v>
      </c>
      <c r="B4" s="5" t="s">
        <v>7</v>
      </c>
      <c r="C4" s="6" t="s">
        <v>1</v>
      </c>
      <c r="D4" s="6"/>
      <c r="E4" s="5" t="s">
        <v>9</v>
      </c>
      <c r="F4" s="5" t="s">
        <v>3</v>
      </c>
      <c r="G4" s="5" t="s">
        <v>4</v>
      </c>
      <c r="H4" s="5" t="s">
        <v>5</v>
      </c>
      <c r="I4" s="7" t="s">
        <v>6</v>
      </c>
    </row>
    <row r="5" spans="1:13">
      <c r="A5" s="32">
        <v>1</v>
      </c>
      <c r="B5" s="33">
        <v>300000</v>
      </c>
      <c r="C5" s="33">
        <v>0.15</v>
      </c>
      <c r="D5" s="34">
        <v>0.15</v>
      </c>
      <c r="E5" s="33">
        <f>B5*C5</f>
        <v>45000</v>
      </c>
      <c r="F5" s="35">
        <v>12</v>
      </c>
      <c r="G5" s="33">
        <f>E5*F5</f>
        <v>540000</v>
      </c>
      <c r="H5" s="33">
        <f>B5</f>
        <v>300000</v>
      </c>
      <c r="I5" s="36">
        <f>G5+H5</f>
        <v>840000</v>
      </c>
    </row>
    <row r="6" spans="1:13">
      <c r="A6" s="37"/>
      <c r="B6" s="38"/>
      <c r="C6" s="38">
        <v>0.15</v>
      </c>
      <c r="D6" s="39">
        <v>0.15</v>
      </c>
      <c r="E6" s="38"/>
      <c r="F6" s="40"/>
      <c r="G6" s="38">
        <f t="shared" ref="G6:G79" si="0">E6*F6</f>
        <v>0</v>
      </c>
      <c r="H6" s="38">
        <f t="shared" ref="H6:H79" si="1">B6</f>
        <v>0</v>
      </c>
      <c r="I6" s="41">
        <f t="shared" ref="I6:I79" si="2">G6+H6</f>
        <v>0</v>
      </c>
    </row>
    <row r="7" spans="1:13">
      <c r="A7" s="37">
        <v>2</v>
      </c>
      <c r="B7" s="38">
        <v>600000</v>
      </c>
      <c r="C7" s="38">
        <v>0.15</v>
      </c>
      <c r="D7" s="39">
        <v>0.15</v>
      </c>
      <c r="E7" s="38">
        <f t="shared" ref="E7:E79" si="3">B7*C7</f>
        <v>90000</v>
      </c>
      <c r="F7" s="40">
        <v>12</v>
      </c>
      <c r="G7" s="38">
        <f t="shared" si="0"/>
        <v>1080000</v>
      </c>
      <c r="H7" s="38">
        <f t="shared" si="1"/>
        <v>600000</v>
      </c>
      <c r="I7" s="41">
        <f t="shared" si="2"/>
        <v>1680000</v>
      </c>
    </row>
    <row r="8" spans="1:13">
      <c r="A8" s="37"/>
      <c r="B8" s="38"/>
      <c r="C8" s="38">
        <v>0.15</v>
      </c>
      <c r="D8" s="39">
        <v>0.15</v>
      </c>
      <c r="E8" s="38">
        <f t="shared" si="3"/>
        <v>0</v>
      </c>
      <c r="F8" s="40"/>
      <c r="G8" s="38">
        <f t="shared" si="0"/>
        <v>0</v>
      </c>
      <c r="H8" s="38">
        <f t="shared" si="1"/>
        <v>0</v>
      </c>
      <c r="I8" s="41">
        <f t="shared" si="2"/>
        <v>0</v>
      </c>
    </row>
    <row r="9" spans="1:13">
      <c r="A9" s="37">
        <v>3</v>
      </c>
      <c r="B9" s="38">
        <v>1500000</v>
      </c>
      <c r="C9" s="38">
        <v>0.15</v>
      </c>
      <c r="D9" s="39">
        <v>0.15</v>
      </c>
      <c r="E9" s="38">
        <f t="shared" si="3"/>
        <v>225000</v>
      </c>
      <c r="F9" s="40">
        <v>12</v>
      </c>
      <c r="G9" s="38">
        <f t="shared" si="0"/>
        <v>2700000</v>
      </c>
      <c r="H9" s="38">
        <f t="shared" si="1"/>
        <v>1500000</v>
      </c>
      <c r="I9" s="41">
        <f t="shared" si="2"/>
        <v>4200000</v>
      </c>
    </row>
    <row r="10" spans="1:13">
      <c r="A10" s="37"/>
      <c r="B10" s="38"/>
      <c r="C10" s="38">
        <v>0.15</v>
      </c>
      <c r="D10" s="39">
        <v>0.15</v>
      </c>
      <c r="E10" s="38"/>
      <c r="F10" s="40"/>
      <c r="G10" s="38">
        <f t="shared" si="0"/>
        <v>0</v>
      </c>
      <c r="H10" s="38">
        <f t="shared" si="1"/>
        <v>0</v>
      </c>
      <c r="I10" s="41">
        <f t="shared" si="2"/>
        <v>0</v>
      </c>
      <c r="M10" t="s">
        <v>8</v>
      </c>
    </row>
    <row r="11" spans="1:13">
      <c r="A11" s="37">
        <v>4</v>
      </c>
      <c r="B11" s="38">
        <v>3000000</v>
      </c>
      <c r="C11" s="38">
        <v>0.15</v>
      </c>
      <c r="D11" s="39">
        <v>0.15</v>
      </c>
      <c r="E11" s="38">
        <f t="shared" si="3"/>
        <v>450000</v>
      </c>
      <c r="F11" s="40">
        <v>12</v>
      </c>
      <c r="G11" s="38">
        <f t="shared" si="0"/>
        <v>5400000</v>
      </c>
      <c r="H11" s="38">
        <f t="shared" si="1"/>
        <v>3000000</v>
      </c>
      <c r="I11" s="41">
        <f t="shared" si="2"/>
        <v>8400000</v>
      </c>
    </row>
    <row r="12" spans="1:13">
      <c r="A12" s="37"/>
      <c r="B12" s="38"/>
      <c r="C12" s="38">
        <v>0.15</v>
      </c>
      <c r="D12" s="39">
        <v>0.15</v>
      </c>
      <c r="E12" s="38"/>
      <c r="F12" s="40"/>
      <c r="G12" s="38">
        <f t="shared" si="0"/>
        <v>0</v>
      </c>
      <c r="H12" s="38">
        <f t="shared" si="1"/>
        <v>0</v>
      </c>
      <c r="I12" s="41">
        <f t="shared" si="2"/>
        <v>0</v>
      </c>
    </row>
    <row r="13" spans="1:13" ht="15.75" thickBot="1">
      <c r="A13" s="42">
        <v>5</v>
      </c>
      <c r="B13" s="43">
        <v>7000000</v>
      </c>
      <c r="C13" s="43">
        <v>0.15</v>
      </c>
      <c r="D13" s="44">
        <v>0.15</v>
      </c>
      <c r="E13" s="43">
        <f t="shared" si="3"/>
        <v>1050000</v>
      </c>
      <c r="F13" s="45">
        <v>12</v>
      </c>
      <c r="G13" s="43">
        <f t="shared" si="0"/>
        <v>12600000</v>
      </c>
      <c r="H13" s="43">
        <f t="shared" si="1"/>
        <v>7000000</v>
      </c>
      <c r="I13" s="46">
        <f t="shared" si="2"/>
        <v>19600000</v>
      </c>
    </row>
    <row r="14" spans="1:13">
      <c r="B14" s="1"/>
      <c r="C14" s="1"/>
      <c r="D14" s="2"/>
      <c r="E14" s="1"/>
      <c r="F14" s="3"/>
      <c r="G14" s="1"/>
      <c r="H14" s="1"/>
      <c r="I14" s="1"/>
    </row>
    <row r="15" spans="1:13" ht="15.75" thickBot="1">
      <c r="A15" t="s">
        <v>10</v>
      </c>
    </row>
    <row r="16" spans="1:13" ht="24.75" customHeight="1" thickBot="1">
      <c r="A16" s="10" t="s">
        <v>0</v>
      </c>
      <c r="B16" s="11" t="s">
        <v>7</v>
      </c>
      <c r="C16" s="12" t="s">
        <v>1</v>
      </c>
      <c r="D16" s="13"/>
      <c r="E16" s="11" t="s">
        <v>9</v>
      </c>
      <c r="F16" s="11" t="s">
        <v>3</v>
      </c>
      <c r="G16" s="11" t="s">
        <v>4</v>
      </c>
      <c r="H16" s="11" t="s">
        <v>5</v>
      </c>
      <c r="I16" s="14" t="s">
        <v>6</v>
      </c>
    </row>
    <row r="17" spans="1:9">
      <c r="A17" s="32">
        <v>1</v>
      </c>
      <c r="B17" s="33">
        <v>1500000</v>
      </c>
      <c r="C17" s="33">
        <v>0.15</v>
      </c>
      <c r="D17" s="34">
        <v>0.15</v>
      </c>
      <c r="E17" s="33">
        <f t="shared" si="3"/>
        <v>225000</v>
      </c>
      <c r="F17" s="35">
        <v>12</v>
      </c>
      <c r="G17" s="33">
        <f t="shared" si="0"/>
        <v>2700000</v>
      </c>
      <c r="H17" s="33">
        <f t="shared" si="1"/>
        <v>1500000</v>
      </c>
      <c r="I17" s="36">
        <f t="shared" si="2"/>
        <v>4200000</v>
      </c>
    </row>
    <row r="18" spans="1:9">
      <c r="A18" s="37"/>
      <c r="B18" s="38">
        <v>0</v>
      </c>
      <c r="C18" s="38">
        <v>0.15</v>
      </c>
      <c r="D18" s="39">
        <v>0.15</v>
      </c>
      <c r="E18" s="38">
        <f t="shared" si="3"/>
        <v>0</v>
      </c>
      <c r="F18" s="40">
        <v>12</v>
      </c>
      <c r="G18" s="38">
        <f t="shared" si="0"/>
        <v>0</v>
      </c>
      <c r="H18" s="38">
        <f t="shared" si="1"/>
        <v>0</v>
      </c>
      <c r="I18" s="41">
        <f t="shared" si="2"/>
        <v>0</v>
      </c>
    </row>
    <row r="19" spans="1:9">
      <c r="A19" s="37">
        <v>2</v>
      </c>
      <c r="B19" s="38">
        <v>3000000</v>
      </c>
      <c r="C19" s="38">
        <v>0.15</v>
      </c>
      <c r="D19" s="39">
        <v>0.15</v>
      </c>
      <c r="E19" s="38">
        <f t="shared" si="3"/>
        <v>450000</v>
      </c>
      <c r="F19" s="40">
        <v>12</v>
      </c>
      <c r="G19" s="38">
        <f t="shared" si="0"/>
        <v>5400000</v>
      </c>
      <c r="H19" s="38">
        <f t="shared" si="1"/>
        <v>3000000</v>
      </c>
      <c r="I19" s="41">
        <f t="shared" si="2"/>
        <v>8400000</v>
      </c>
    </row>
    <row r="20" spans="1:9">
      <c r="A20" s="37"/>
      <c r="B20" s="38">
        <v>600000</v>
      </c>
      <c r="C20" s="38">
        <v>0.15</v>
      </c>
      <c r="D20" s="39">
        <v>0.15</v>
      </c>
      <c r="E20" s="38">
        <f t="shared" si="3"/>
        <v>90000</v>
      </c>
      <c r="F20" s="40">
        <v>12</v>
      </c>
      <c r="G20" s="38">
        <f t="shared" si="0"/>
        <v>1080000</v>
      </c>
      <c r="H20" s="38">
        <f t="shared" si="1"/>
        <v>600000</v>
      </c>
      <c r="I20" s="41">
        <f t="shared" si="2"/>
        <v>1680000</v>
      </c>
    </row>
    <row r="21" spans="1:9">
      <c r="A21" s="37"/>
      <c r="B21" s="38"/>
      <c r="C21" s="38"/>
      <c r="D21" s="39"/>
      <c r="E21" s="38"/>
      <c r="F21" s="40"/>
      <c r="G21" s="38"/>
      <c r="H21" s="38"/>
      <c r="I21" s="41">
        <f>I19+I20</f>
        <v>10080000</v>
      </c>
    </row>
    <row r="22" spans="1:9">
      <c r="A22" s="37">
        <v>3</v>
      </c>
      <c r="B22" s="38">
        <v>7500000</v>
      </c>
      <c r="C22" s="38">
        <v>0.15</v>
      </c>
      <c r="D22" s="39">
        <v>0.15</v>
      </c>
      <c r="E22" s="38">
        <f t="shared" si="3"/>
        <v>1125000</v>
      </c>
      <c r="F22" s="40">
        <v>12</v>
      </c>
      <c r="G22" s="38">
        <f t="shared" si="0"/>
        <v>13500000</v>
      </c>
      <c r="H22" s="38">
        <f t="shared" si="1"/>
        <v>7500000</v>
      </c>
      <c r="I22" s="41">
        <f t="shared" si="2"/>
        <v>21000000</v>
      </c>
    </row>
    <row r="23" spans="1:9">
      <c r="A23" s="37"/>
      <c r="B23" s="38">
        <v>1500000</v>
      </c>
      <c r="C23" s="38">
        <v>0.15</v>
      </c>
      <c r="D23" s="39">
        <v>0.15</v>
      </c>
      <c r="E23" s="38">
        <f t="shared" si="3"/>
        <v>225000</v>
      </c>
      <c r="F23" s="40">
        <v>12</v>
      </c>
      <c r="G23" s="38">
        <f t="shared" si="0"/>
        <v>2700000</v>
      </c>
      <c r="H23" s="38">
        <f t="shared" si="1"/>
        <v>1500000</v>
      </c>
      <c r="I23" s="41">
        <f t="shared" si="2"/>
        <v>4200000</v>
      </c>
    </row>
    <row r="24" spans="1:9">
      <c r="A24" s="37"/>
      <c r="B24" s="38"/>
      <c r="C24" s="38"/>
      <c r="D24" s="39"/>
      <c r="E24" s="38"/>
      <c r="F24" s="40"/>
      <c r="G24" s="38"/>
      <c r="H24" s="38"/>
      <c r="I24" s="41">
        <f>I22+I23</f>
        <v>25200000</v>
      </c>
    </row>
    <row r="25" spans="1:9">
      <c r="A25" s="37">
        <v>4</v>
      </c>
      <c r="B25" s="38">
        <v>15000000</v>
      </c>
      <c r="C25" s="38">
        <v>0.15</v>
      </c>
      <c r="D25" s="39">
        <v>0.15</v>
      </c>
      <c r="E25" s="38">
        <f t="shared" si="3"/>
        <v>2250000</v>
      </c>
      <c r="F25" s="40">
        <v>12</v>
      </c>
      <c r="G25" s="38">
        <f t="shared" si="0"/>
        <v>27000000</v>
      </c>
      <c r="H25" s="38">
        <f t="shared" si="1"/>
        <v>15000000</v>
      </c>
      <c r="I25" s="41">
        <f t="shared" si="2"/>
        <v>42000000</v>
      </c>
    </row>
    <row r="26" spans="1:9">
      <c r="A26" s="37"/>
      <c r="B26" s="38">
        <v>3000000</v>
      </c>
      <c r="C26" s="38">
        <v>0.15</v>
      </c>
      <c r="D26" s="39">
        <v>0.15</v>
      </c>
      <c r="E26" s="38">
        <f t="shared" si="3"/>
        <v>450000</v>
      </c>
      <c r="F26" s="40">
        <v>12</v>
      </c>
      <c r="G26" s="38">
        <f t="shared" si="0"/>
        <v>5400000</v>
      </c>
      <c r="H26" s="38">
        <f t="shared" si="1"/>
        <v>3000000</v>
      </c>
      <c r="I26" s="41">
        <f t="shared" si="2"/>
        <v>8400000</v>
      </c>
    </row>
    <row r="27" spans="1:9">
      <c r="A27" s="37"/>
      <c r="B27" s="38">
        <v>1500000</v>
      </c>
      <c r="C27" s="38">
        <v>0.15</v>
      </c>
      <c r="D27" s="39">
        <v>0.15</v>
      </c>
      <c r="E27" s="38">
        <f t="shared" si="3"/>
        <v>225000</v>
      </c>
      <c r="F27" s="40">
        <v>12</v>
      </c>
      <c r="G27" s="38">
        <f t="shared" si="0"/>
        <v>2700000</v>
      </c>
      <c r="H27" s="38">
        <f t="shared" si="1"/>
        <v>1500000</v>
      </c>
      <c r="I27" s="41">
        <f t="shared" si="2"/>
        <v>4200000</v>
      </c>
    </row>
    <row r="28" spans="1:9">
      <c r="A28" s="37"/>
      <c r="B28" s="38"/>
      <c r="C28" s="38"/>
      <c r="D28" s="39"/>
      <c r="E28" s="38"/>
      <c r="F28" s="40"/>
      <c r="G28" s="38"/>
      <c r="H28" s="38"/>
      <c r="I28" s="41">
        <f>I25+I26+I27</f>
        <v>54600000</v>
      </c>
    </row>
    <row r="29" spans="1:9">
      <c r="A29" s="37">
        <v>5</v>
      </c>
      <c r="B29" s="38">
        <v>50000000</v>
      </c>
      <c r="C29" s="38">
        <v>0.15</v>
      </c>
      <c r="D29" s="39">
        <v>0.15</v>
      </c>
      <c r="E29" s="38">
        <f t="shared" si="3"/>
        <v>7500000</v>
      </c>
      <c r="F29" s="40">
        <v>12</v>
      </c>
      <c r="G29" s="38">
        <f t="shared" si="0"/>
        <v>90000000</v>
      </c>
      <c r="H29" s="38">
        <f t="shared" si="1"/>
        <v>50000000</v>
      </c>
      <c r="I29" s="41">
        <f t="shared" si="2"/>
        <v>140000000</v>
      </c>
    </row>
    <row r="30" spans="1:9">
      <c r="A30" s="37"/>
      <c r="B30" s="38">
        <v>3000000</v>
      </c>
      <c r="C30" s="38">
        <v>0.15</v>
      </c>
      <c r="D30" s="39">
        <v>0.15</v>
      </c>
      <c r="E30" s="38">
        <f t="shared" si="3"/>
        <v>450000</v>
      </c>
      <c r="F30" s="40">
        <v>12</v>
      </c>
      <c r="G30" s="38">
        <f t="shared" si="0"/>
        <v>5400000</v>
      </c>
      <c r="H30" s="38">
        <f t="shared" si="1"/>
        <v>3000000</v>
      </c>
      <c r="I30" s="41">
        <f t="shared" si="2"/>
        <v>8400000</v>
      </c>
    </row>
    <row r="31" spans="1:9" ht="15.75" thickBot="1">
      <c r="A31" s="42"/>
      <c r="B31" s="43">
        <v>1200000</v>
      </c>
      <c r="C31" s="43">
        <v>0.15</v>
      </c>
      <c r="D31" s="44">
        <v>0.15</v>
      </c>
      <c r="E31" s="43">
        <f t="shared" si="3"/>
        <v>180000</v>
      </c>
      <c r="F31" s="45">
        <v>12</v>
      </c>
      <c r="G31" s="43">
        <f t="shared" si="0"/>
        <v>2160000</v>
      </c>
      <c r="H31" s="43">
        <f t="shared" si="1"/>
        <v>1200000</v>
      </c>
      <c r="I31" s="46">
        <f t="shared" si="2"/>
        <v>3360000</v>
      </c>
    </row>
    <row r="32" spans="1:9">
      <c r="B32" s="1"/>
      <c r="C32" s="1"/>
      <c r="D32" s="2"/>
      <c r="E32" s="1"/>
      <c r="F32" s="3"/>
      <c r="G32" s="1"/>
      <c r="H32" s="1"/>
      <c r="I32" s="1"/>
    </row>
    <row r="33" spans="1:9" ht="19.5" thickBot="1">
      <c r="A33" s="16" t="s">
        <v>11</v>
      </c>
    </row>
    <row r="34" spans="1:9" ht="27" customHeight="1" thickBot="1">
      <c r="A34" s="10" t="s">
        <v>0</v>
      </c>
      <c r="B34" s="11" t="s">
        <v>7</v>
      </c>
      <c r="C34" s="12" t="s">
        <v>1</v>
      </c>
      <c r="D34" s="13"/>
      <c r="E34" s="11" t="s">
        <v>9</v>
      </c>
      <c r="F34" s="11" t="s">
        <v>3</v>
      </c>
      <c r="G34" s="11" t="s">
        <v>4</v>
      </c>
      <c r="H34" s="11" t="s">
        <v>5</v>
      </c>
      <c r="I34" s="14" t="s">
        <v>6</v>
      </c>
    </row>
    <row r="35" spans="1:9">
      <c r="A35" s="32">
        <v>1</v>
      </c>
      <c r="B35" s="33">
        <v>3000000</v>
      </c>
      <c r="C35" s="33">
        <v>0.15</v>
      </c>
      <c r="D35" s="34">
        <v>0.15</v>
      </c>
      <c r="E35" s="33">
        <f t="shared" si="3"/>
        <v>450000</v>
      </c>
      <c r="F35" s="35">
        <v>12</v>
      </c>
      <c r="G35" s="33">
        <f t="shared" si="0"/>
        <v>5400000</v>
      </c>
      <c r="H35" s="33">
        <f t="shared" si="1"/>
        <v>3000000</v>
      </c>
      <c r="I35" s="36">
        <f t="shared" si="2"/>
        <v>8400000</v>
      </c>
    </row>
    <row r="36" spans="1:9">
      <c r="A36" s="37"/>
      <c r="B36" s="38">
        <v>0</v>
      </c>
      <c r="C36" s="38">
        <v>0.15</v>
      </c>
      <c r="D36" s="39">
        <v>0.15</v>
      </c>
      <c r="E36" s="38">
        <f t="shared" si="3"/>
        <v>0</v>
      </c>
      <c r="F36" s="40">
        <v>12</v>
      </c>
      <c r="G36" s="38">
        <f t="shared" si="0"/>
        <v>0</v>
      </c>
      <c r="H36" s="38">
        <f t="shared" si="1"/>
        <v>0</v>
      </c>
      <c r="I36" s="41">
        <f t="shared" si="2"/>
        <v>0</v>
      </c>
    </row>
    <row r="37" spans="1:9">
      <c r="A37" s="37">
        <v>2</v>
      </c>
      <c r="B37" s="38">
        <v>5000000</v>
      </c>
      <c r="C37" s="38">
        <v>0.15</v>
      </c>
      <c r="D37" s="39">
        <v>0.15</v>
      </c>
      <c r="E37" s="38">
        <f t="shared" si="3"/>
        <v>750000</v>
      </c>
      <c r="F37" s="40">
        <v>12</v>
      </c>
      <c r="G37" s="38">
        <f t="shared" si="0"/>
        <v>9000000</v>
      </c>
      <c r="H37" s="38">
        <f t="shared" si="1"/>
        <v>5000000</v>
      </c>
      <c r="I37" s="41">
        <f t="shared" si="2"/>
        <v>14000000</v>
      </c>
    </row>
    <row r="38" spans="1:9">
      <c r="A38" s="37"/>
      <c r="B38" s="38">
        <v>3000000</v>
      </c>
      <c r="C38" s="38">
        <v>0.15</v>
      </c>
      <c r="D38" s="39">
        <v>0.15</v>
      </c>
      <c r="E38" s="38">
        <f t="shared" si="3"/>
        <v>450000</v>
      </c>
      <c r="F38" s="40">
        <v>12</v>
      </c>
      <c r="G38" s="38">
        <f t="shared" si="0"/>
        <v>5400000</v>
      </c>
      <c r="H38" s="38">
        <f t="shared" si="1"/>
        <v>3000000</v>
      </c>
      <c r="I38" s="41">
        <f t="shared" si="2"/>
        <v>8400000</v>
      </c>
    </row>
    <row r="39" spans="1:9">
      <c r="A39" s="37"/>
      <c r="B39" s="38"/>
      <c r="C39" s="38"/>
      <c r="D39" s="39"/>
      <c r="E39" s="38"/>
      <c r="F39" s="40"/>
      <c r="G39" s="38"/>
      <c r="H39" s="38"/>
      <c r="I39" s="41">
        <f>I37+I38</f>
        <v>22400000</v>
      </c>
    </row>
    <row r="40" spans="1:9">
      <c r="A40" s="37">
        <v>3</v>
      </c>
      <c r="B40" s="38">
        <v>15000000</v>
      </c>
      <c r="C40" s="38">
        <v>0.15</v>
      </c>
      <c r="D40" s="39">
        <v>0.15</v>
      </c>
      <c r="E40" s="38">
        <f t="shared" si="3"/>
        <v>2250000</v>
      </c>
      <c r="F40" s="40">
        <v>12</v>
      </c>
      <c r="G40" s="38">
        <f t="shared" si="0"/>
        <v>27000000</v>
      </c>
      <c r="H40" s="38">
        <f t="shared" si="1"/>
        <v>15000000</v>
      </c>
      <c r="I40" s="41">
        <f t="shared" si="2"/>
        <v>42000000</v>
      </c>
    </row>
    <row r="41" spans="1:9">
      <c r="A41" s="37"/>
      <c r="B41" s="38">
        <v>5000000</v>
      </c>
      <c r="C41" s="38">
        <v>0.15</v>
      </c>
      <c r="D41" s="39">
        <v>0.15</v>
      </c>
      <c r="E41" s="38">
        <f t="shared" si="3"/>
        <v>750000</v>
      </c>
      <c r="F41" s="40">
        <v>12</v>
      </c>
      <c r="G41" s="38">
        <f t="shared" si="0"/>
        <v>9000000</v>
      </c>
      <c r="H41" s="38">
        <f t="shared" si="1"/>
        <v>5000000</v>
      </c>
      <c r="I41" s="41">
        <f t="shared" si="2"/>
        <v>14000000</v>
      </c>
    </row>
    <row r="42" spans="1:9">
      <c r="A42" s="37"/>
      <c r="B42" s="38">
        <v>1200000</v>
      </c>
      <c r="C42" s="38">
        <v>0.15</v>
      </c>
      <c r="D42" s="39">
        <v>0.15</v>
      </c>
      <c r="E42" s="38">
        <f t="shared" si="3"/>
        <v>180000</v>
      </c>
      <c r="F42" s="40">
        <v>12</v>
      </c>
      <c r="G42" s="38">
        <f t="shared" si="0"/>
        <v>2160000</v>
      </c>
      <c r="H42" s="38">
        <f t="shared" si="1"/>
        <v>1200000</v>
      </c>
      <c r="I42" s="41">
        <f t="shared" si="2"/>
        <v>3360000</v>
      </c>
    </row>
    <row r="43" spans="1:9">
      <c r="A43" s="37"/>
      <c r="B43" s="38"/>
      <c r="C43" s="38"/>
      <c r="D43" s="39"/>
      <c r="E43" s="38"/>
      <c r="F43" s="40"/>
      <c r="G43" s="38"/>
      <c r="H43" s="38"/>
      <c r="I43" s="41">
        <f>I40+I41+I42</f>
        <v>59360000</v>
      </c>
    </row>
    <row r="44" spans="1:9">
      <c r="A44" s="37">
        <v>4</v>
      </c>
      <c r="B44" s="38">
        <v>50000000</v>
      </c>
      <c r="C44" s="38">
        <v>0.15</v>
      </c>
      <c r="D44" s="39">
        <v>0.15</v>
      </c>
      <c r="E44" s="38">
        <f t="shared" si="3"/>
        <v>7500000</v>
      </c>
      <c r="F44" s="40">
        <v>12</v>
      </c>
      <c r="G44" s="38">
        <f t="shared" si="0"/>
        <v>90000000</v>
      </c>
      <c r="H44" s="38">
        <f t="shared" si="1"/>
        <v>50000000</v>
      </c>
      <c r="I44" s="41">
        <f t="shared" si="2"/>
        <v>140000000</v>
      </c>
    </row>
    <row r="45" spans="1:9">
      <c r="A45" s="37"/>
      <c r="B45" s="38">
        <v>7000000</v>
      </c>
      <c r="C45" s="38">
        <v>0.15</v>
      </c>
      <c r="D45" s="39">
        <v>0.15</v>
      </c>
      <c r="E45" s="38">
        <f t="shared" si="3"/>
        <v>1050000</v>
      </c>
      <c r="F45" s="40">
        <v>12</v>
      </c>
      <c r="G45" s="38">
        <f t="shared" si="0"/>
        <v>12600000</v>
      </c>
      <c r="H45" s="38">
        <f t="shared" si="1"/>
        <v>7000000</v>
      </c>
      <c r="I45" s="41">
        <f t="shared" si="2"/>
        <v>19600000</v>
      </c>
    </row>
    <row r="46" spans="1:9">
      <c r="A46" s="37"/>
      <c r="B46" s="38">
        <v>2200000</v>
      </c>
      <c r="C46" s="38">
        <v>0.15</v>
      </c>
      <c r="D46" s="39">
        <v>0.15</v>
      </c>
      <c r="E46" s="38">
        <f t="shared" si="3"/>
        <v>330000</v>
      </c>
      <c r="F46" s="40">
        <v>12</v>
      </c>
      <c r="G46" s="38">
        <f t="shared" si="0"/>
        <v>3960000</v>
      </c>
      <c r="H46" s="38">
        <f t="shared" si="1"/>
        <v>2200000</v>
      </c>
      <c r="I46" s="41">
        <f t="shared" si="2"/>
        <v>6160000</v>
      </c>
    </row>
    <row r="47" spans="1:9">
      <c r="A47" s="37"/>
      <c r="B47" s="38"/>
      <c r="C47" s="38"/>
      <c r="D47" s="39"/>
      <c r="E47" s="38"/>
      <c r="F47" s="40"/>
      <c r="G47" s="38"/>
      <c r="H47" s="38"/>
      <c r="I47" s="41">
        <f>I44+I45+I46</f>
        <v>165760000</v>
      </c>
    </row>
    <row r="48" spans="1:9">
      <c r="A48" s="37">
        <v>5</v>
      </c>
      <c r="B48" s="38">
        <v>100000000</v>
      </c>
      <c r="C48" s="38">
        <v>0.15</v>
      </c>
      <c r="D48" s="39">
        <v>0.15</v>
      </c>
      <c r="E48" s="38">
        <f t="shared" si="3"/>
        <v>15000000</v>
      </c>
      <c r="F48" s="40">
        <v>12</v>
      </c>
      <c r="G48" s="38">
        <f t="shared" si="0"/>
        <v>180000000</v>
      </c>
      <c r="H48" s="38">
        <f t="shared" si="1"/>
        <v>100000000</v>
      </c>
      <c r="I48" s="41">
        <f t="shared" si="2"/>
        <v>280000000</v>
      </c>
    </row>
    <row r="49" spans="1:9">
      <c r="A49" s="37"/>
      <c r="B49" s="38">
        <v>50000000</v>
      </c>
      <c r="C49" s="38">
        <v>0.15</v>
      </c>
      <c r="D49" s="39">
        <v>0.15</v>
      </c>
      <c r="E49" s="38">
        <f t="shared" si="3"/>
        <v>7500000</v>
      </c>
      <c r="F49" s="40">
        <v>12</v>
      </c>
      <c r="G49" s="38">
        <f t="shared" si="0"/>
        <v>90000000</v>
      </c>
      <c r="H49" s="38">
        <f t="shared" si="1"/>
        <v>50000000</v>
      </c>
      <c r="I49" s="41">
        <f t="shared" si="2"/>
        <v>140000000</v>
      </c>
    </row>
    <row r="50" spans="1:9">
      <c r="A50" s="37"/>
      <c r="B50" s="38">
        <v>15000000</v>
      </c>
      <c r="C50" s="38">
        <v>0.15</v>
      </c>
      <c r="D50" s="39">
        <v>0.15</v>
      </c>
      <c r="E50" s="38">
        <f t="shared" si="3"/>
        <v>2250000</v>
      </c>
      <c r="F50" s="40">
        <v>12</v>
      </c>
      <c r="G50" s="38">
        <f t="shared" si="0"/>
        <v>27000000</v>
      </c>
      <c r="H50" s="38">
        <f t="shared" si="1"/>
        <v>15000000</v>
      </c>
      <c r="I50" s="41">
        <f t="shared" si="2"/>
        <v>42000000</v>
      </c>
    </row>
    <row r="51" spans="1:9">
      <c r="A51" s="37"/>
      <c r="B51" s="38">
        <v>5000000</v>
      </c>
      <c r="C51" s="38">
        <v>0.15</v>
      </c>
      <c r="D51" s="39">
        <v>0.15</v>
      </c>
      <c r="E51" s="38">
        <f t="shared" si="3"/>
        <v>750000</v>
      </c>
      <c r="F51" s="40">
        <v>12</v>
      </c>
      <c r="G51" s="38">
        <f t="shared" si="0"/>
        <v>9000000</v>
      </c>
      <c r="H51" s="38">
        <f t="shared" si="1"/>
        <v>5000000</v>
      </c>
      <c r="I51" s="41">
        <f t="shared" si="2"/>
        <v>14000000</v>
      </c>
    </row>
    <row r="52" spans="1:9">
      <c r="A52" s="37"/>
      <c r="B52" s="38">
        <v>600000</v>
      </c>
      <c r="C52" s="38">
        <v>0.15</v>
      </c>
      <c r="D52" s="39">
        <v>0.15</v>
      </c>
      <c r="E52" s="38">
        <f t="shared" si="3"/>
        <v>90000</v>
      </c>
      <c r="F52" s="40">
        <v>12</v>
      </c>
      <c r="G52" s="38">
        <f t="shared" si="0"/>
        <v>1080000</v>
      </c>
      <c r="H52" s="38">
        <f t="shared" si="1"/>
        <v>600000</v>
      </c>
      <c r="I52" s="41">
        <f t="shared" si="2"/>
        <v>1680000</v>
      </c>
    </row>
    <row r="53" spans="1:9" ht="15.75" thickBot="1">
      <c r="A53" s="42"/>
      <c r="B53" s="43"/>
      <c r="C53" s="43"/>
      <c r="D53" s="44"/>
      <c r="E53" s="43"/>
      <c r="F53" s="45"/>
      <c r="G53" s="43"/>
      <c r="H53" s="43"/>
      <c r="I53" s="46">
        <f>I48+I49+I50+I51+I52</f>
        <v>477680000</v>
      </c>
    </row>
    <row r="54" spans="1:9">
      <c r="B54" s="1"/>
      <c r="C54" s="1"/>
      <c r="D54" s="2"/>
      <c r="E54" s="1"/>
      <c r="F54" s="3"/>
      <c r="G54" s="1"/>
      <c r="H54" s="1"/>
      <c r="I54" s="1"/>
    </row>
    <row r="55" spans="1:9" ht="19.5" thickBot="1">
      <c r="A55" s="16" t="s">
        <v>12</v>
      </c>
    </row>
    <row r="56" spans="1:9" ht="26.25" customHeight="1" thickBot="1">
      <c r="A56" s="4" t="s">
        <v>0</v>
      </c>
      <c r="B56" s="5" t="s">
        <v>7</v>
      </c>
      <c r="C56" s="8" t="s">
        <v>1</v>
      </c>
      <c r="D56" s="9"/>
      <c r="E56" s="5" t="s">
        <v>9</v>
      </c>
      <c r="F56" s="5" t="s">
        <v>3</v>
      </c>
      <c r="G56" s="5" t="s">
        <v>4</v>
      </c>
      <c r="H56" s="5" t="s">
        <v>5</v>
      </c>
      <c r="I56" s="7" t="s">
        <v>6</v>
      </c>
    </row>
    <row r="57" spans="1:9">
      <c r="A57" s="32">
        <v>1</v>
      </c>
      <c r="B57" s="33">
        <v>7000000</v>
      </c>
      <c r="C57" s="33">
        <v>0.15</v>
      </c>
      <c r="D57" s="34">
        <v>0.15</v>
      </c>
      <c r="E57" s="33">
        <f t="shared" si="3"/>
        <v>1050000</v>
      </c>
      <c r="F57" s="35">
        <v>12</v>
      </c>
      <c r="G57" s="33">
        <f t="shared" si="0"/>
        <v>12600000</v>
      </c>
      <c r="H57" s="33">
        <f t="shared" si="1"/>
        <v>7000000</v>
      </c>
      <c r="I57" s="36">
        <f t="shared" si="2"/>
        <v>19600000</v>
      </c>
    </row>
    <row r="58" spans="1:9">
      <c r="A58" s="37"/>
      <c r="B58" s="38">
        <v>0</v>
      </c>
      <c r="C58" s="38">
        <v>0.15</v>
      </c>
      <c r="D58" s="39">
        <v>0.15</v>
      </c>
      <c r="E58" s="38">
        <f t="shared" si="3"/>
        <v>0</v>
      </c>
      <c r="F58" s="40">
        <v>12</v>
      </c>
      <c r="G58" s="38">
        <f t="shared" si="0"/>
        <v>0</v>
      </c>
      <c r="H58" s="38">
        <f t="shared" si="1"/>
        <v>0</v>
      </c>
      <c r="I58" s="41">
        <f t="shared" si="2"/>
        <v>0</v>
      </c>
    </row>
    <row r="59" spans="1:9">
      <c r="A59" s="37"/>
      <c r="B59" s="38"/>
      <c r="C59" s="38"/>
      <c r="D59" s="39"/>
      <c r="E59" s="38"/>
      <c r="F59" s="40"/>
      <c r="G59" s="38"/>
      <c r="H59" s="38"/>
      <c r="I59" s="41">
        <f>I57+I58</f>
        <v>19600000</v>
      </c>
    </row>
    <row r="60" spans="1:9">
      <c r="A60" s="37">
        <v>2</v>
      </c>
      <c r="B60" s="38">
        <v>15000000</v>
      </c>
      <c r="C60" s="38">
        <v>0.15</v>
      </c>
      <c r="D60" s="39">
        <v>0.15</v>
      </c>
      <c r="E60" s="38">
        <f t="shared" si="3"/>
        <v>2250000</v>
      </c>
      <c r="F60" s="40">
        <v>12</v>
      </c>
      <c r="G60" s="38">
        <f t="shared" si="0"/>
        <v>27000000</v>
      </c>
      <c r="H60" s="38">
        <f t="shared" si="1"/>
        <v>15000000</v>
      </c>
      <c r="I60" s="41">
        <f t="shared" si="2"/>
        <v>42000000</v>
      </c>
    </row>
    <row r="61" spans="1:9">
      <c r="A61" s="37"/>
      <c r="B61" s="38">
        <v>3000000</v>
      </c>
      <c r="C61" s="38">
        <v>0.15</v>
      </c>
      <c r="D61" s="39">
        <v>0.15</v>
      </c>
      <c r="E61" s="38">
        <f t="shared" si="3"/>
        <v>450000</v>
      </c>
      <c r="F61" s="40">
        <v>12</v>
      </c>
      <c r="G61" s="38">
        <f t="shared" si="0"/>
        <v>5400000</v>
      </c>
      <c r="H61" s="38">
        <f t="shared" si="1"/>
        <v>3000000</v>
      </c>
      <c r="I61" s="41">
        <f t="shared" si="2"/>
        <v>8400000</v>
      </c>
    </row>
    <row r="62" spans="1:9">
      <c r="A62" s="37"/>
      <c r="B62" s="38">
        <v>1200000</v>
      </c>
      <c r="C62" s="38">
        <v>0.15</v>
      </c>
      <c r="D62" s="39">
        <v>0.15</v>
      </c>
      <c r="E62" s="38">
        <f t="shared" si="3"/>
        <v>180000</v>
      </c>
      <c r="F62" s="40">
        <v>12</v>
      </c>
      <c r="G62" s="38">
        <f t="shared" si="0"/>
        <v>2160000</v>
      </c>
      <c r="H62" s="38">
        <f t="shared" si="1"/>
        <v>1200000</v>
      </c>
      <c r="I62" s="41">
        <f t="shared" si="2"/>
        <v>3360000</v>
      </c>
    </row>
    <row r="63" spans="1:9">
      <c r="A63" s="37"/>
      <c r="B63" s="38"/>
      <c r="C63" s="38"/>
      <c r="D63" s="39"/>
      <c r="E63" s="38"/>
      <c r="F63" s="40"/>
      <c r="G63" s="38"/>
      <c r="H63" s="38"/>
      <c r="I63" s="41">
        <f>I60+I61+I62</f>
        <v>53760000</v>
      </c>
    </row>
    <row r="64" spans="1:9">
      <c r="A64" s="37">
        <v>3</v>
      </c>
      <c r="B64" s="38">
        <v>50000000</v>
      </c>
      <c r="C64" s="38">
        <v>0.15</v>
      </c>
      <c r="D64" s="39">
        <v>0.15</v>
      </c>
      <c r="E64" s="38">
        <f t="shared" si="3"/>
        <v>7500000</v>
      </c>
      <c r="F64" s="40">
        <v>12</v>
      </c>
      <c r="G64" s="38">
        <f t="shared" si="0"/>
        <v>90000000</v>
      </c>
      <c r="H64" s="38">
        <f t="shared" si="1"/>
        <v>50000000</v>
      </c>
      <c r="I64" s="41">
        <f t="shared" si="2"/>
        <v>140000000</v>
      </c>
    </row>
    <row r="65" spans="1:9">
      <c r="A65" s="37"/>
      <c r="B65" s="38">
        <v>3000000</v>
      </c>
      <c r="C65" s="38">
        <v>0.15</v>
      </c>
      <c r="D65" s="39">
        <v>0.15</v>
      </c>
      <c r="E65" s="38">
        <f t="shared" si="3"/>
        <v>450000</v>
      </c>
      <c r="F65" s="40">
        <v>12</v>
      </c>
      <c r="G65" s="38">
        <f t="shared" si="0"/>
        <v>5400000</v>
      </c>
      <c r="H65" s="38">
        <f t="shared" si="1"/>
        <v>3000000</v>
      </c>
      <c r="I65" s="41">
        <f t="shared" si="2"/>
        <v>8400000</v>
      </c>
    </row>
    <row r="66" spans="1:9">
      <c r="A66" s="37"/>
      <c r="B66" s="38">
        <v>600000</v>
      </c>
      <c r="C66" s="38">
        <v>0.15</v>
      </c>
      <c r="D66" s="39">
        <v>0.15</v>
      </c>
      <c r="E66" s="38">
        <f t="shared" si="3"/>
        <v>90000</v>
      </c>
      <c r="F66" s="40">
        <v>12</v>
      </c>
      <c r="G66" s="38">
        <f t="shared" si="0"/>
        <v>1080000</v>
      </c>
      <c r="H66" s="38">
        <f t="shared" si="1"/>
        <v>600000</v>
      </c>
      <c r="I66" s="41">
        <f t="shared" si="2"/>
        <v>1680000</v>
      </c>
    </row>
    <row r="67" spans="1:9">
      <c r="A67" s="37"/>
      <c r="B67" s="38"/>
      <c r="C67" s="38"/>
      <c r="D67" s="39"/>
      <c r="E67" s="38"/>
      <c r="F67" s="40"/>
      <c r="G67" s="38"/>
      <c r="H67" s="38"/>
      <c r="I67" s="41">
        <f>I64+I65+I66</f>
        <v>150080000</v>
      </c>
    </row>
    <row r="68" spans="1:9">
      <c r="A68" s="37">
        <v>4</v>
      </c>
      <c r="B68" s="38">
        <v>100000000</v>
      </c>
      <c r="C68" s="38">
        <v>0.15</v>
      </c>
      <c r="D68" s="39">
        <v>0.15</v>
      </c>
      <c r="E68" s="38">
        <f t="shared" si="3"/>
        <v>15000000</v>
      </c>
      <c r="F68" s="40">
        <v>12</v>
      </c>
      <c r="G68" s="38">
        <f t="shared" si="0"/>
        <v>180000000</v>
      </c>
      <c r="H68" s="38">
        <f t="shared" si="1"/>
        <v>100000000</v>
      </c>
      <c r="I68" s="41">
        <f t="shared" si="2"/>
        <v>280000000</v>
      </c>
    </row>
    <row r="69" spans="1:9">
      <c r="A69" s="37"/>
      <c r="B69" s="38">
        <v>50000000</v>
      </c>
      <c r="C69" s="38">
        <v>0.15</v>
      </c>
      <c r="D69" s="39">
        <v>0.15</v>
      </c>
      <c r="E69" s="38">
        <f t="shared" si="3"/>
        <v>7500000</v>
      </c>
      <c r="F69" s="40">
        <v>12</v>
      </c>
      <c r="G69" s="38">
        <f t="shared" si="0"/>
        <v>90000000</v>
      </c>
      <c r="H69" s="38">
        <f t="shared" si="1"/>
        <v>50000000</v>
      </c>
      <c r="I69" s="41">
        <f t="shared" si="2"/>
        <v>140000000</v>
      </c>
    </row>
    <row r="70" spans="1:9">
      <c r="A70" s="37"/>
      <c r="B70" s="38"/>
      <c r="C70" s="38"/>
      <c r="D70" s="39"/>
      <c r="E70" s="38"/>
      <c r="F70" s="40"/>
      <c r="G70" s="38"/>
      <c r="H70" s="38"/>
      <c r="I70" s="41">
        <f>I68+I69</f>
        <v>420000000</v>
      </c>
    </row>
    <row r="71" spans="1:9">
      <c r="A71" s="37">
        <v>5</v>
      </c>
      <c r="B71" s="38">
        <v>400000000</v>
      </c>
      <c r="C71" s="38">
        <v>0.15</v>
      </c>
      <c r="D71" s="39">
        <v>0.15</v>
      </c>
      <c r="E71" s="38">
        <f t="shared" si="3"/>
        <v>60000000</v>
      </c>
      <c r="F71" s="40">
        <v>12</v>
      </c>
      <c r="G71" s="38">
        <f t="shared" si="0"/>
        <v>720000000</v>
      </c>
      <c r="H71" s="38">
        <f t="shared" si="1"/>
        <v>400000000</v>
      </c>
      <c r="I71" s="41">
        <f t="shared" si="2"/>
        <v>1120000000</v>
      </c>
    </row>
    <row r="72" spans="1:9">
      <c r="A72" s="37"/>
      <c r="B72" s="38">
        <v>15000000</v>
      </c>
      <c r="C72" s="38">
        <v>0.15</v>
      </c>
      <c r="D72" s="39">
        <v>0.15</v>
      </c>
      <c r="E72" s="38">
        <f t="shared" si="3"/>
        <v>2250000</v>
      </c>
      <c r="F72" s="40">
        <v>12</v>
      </c>
      <c r="G72" s="38">
        <f t="shared" si="0"/>
        <v>27000000</v>
      </c>
      <c r="H72" s="38">
        <f t="shared" si="1"/>
        <v>15000000</v>
      </c>
      <c r="I72" s="41">
        <f t="shared" si="2"/>
        <v>42000000</v>
      </c>
    </row>
    <row r="73" spans="1:9">
      <c r="A73" s="37"/>
      <c r="B73" s="38">
        <v>5000000</v>
      </c>
      <c r="C73" s="38">
        <v>0.15</v>
      </c>
      <c r="D73" s="39">
        <v>0.15</v>
      </c>
      <c r="E73" s="38">
        <f t="shared" si="3"/>
        <v>750000</v>
      </c>
      <c r="F73" s="40">
        <v>12</v>
      </c>
      <c r="G73" s="38">
        <f t="shared" si="0"/>
        <v>9000000</v>
      </c>
      <c r="H73" s="38">
        <f t="shared" si="1"/>
        <v>5000000</v>
      </c>
      <c r="I73" s="41">
        <f t="shared" si="2"/>
        <v>14000000</v>
      </c>
    </row>
    <row r="74" spans="1:9" ht="15.75" thickBot="1">
      <c r="A74" s="42"/>
      <c r="B74" s="43"/>
      <c r="C74" s="43"/>
      <c r="D74" s="44"/>
      <c r="E74" s="43"/>
      <c r="F74" s="45"/>
      <c r="G74" s="43"/>
      <c r="H74" s="43"/>
      <c r="I74" s="46">
        <f>I71+I72+I73</f>
        <v>1176000000</v>
      </c>
    </row>
    <row r="75" spans="1:9">
      <c r="B75" s="1"/>
      <c r="C75" s="1"/>
      <c r="D75" s="2"/>
      <c r="E75" s="1"/>
      <c r="F75" s="3"/>
      <c r="G75" s="1"/>
      <c r="H75" s="1"/>
      <c r="I75" s="1"/>
    </row>
    <row r="76" spans="1:9" ht="19.5" thickBot="1">
      <c r="A76" s="16" t="s">
        <v>13</v>
      </c>
    </row>
    <row r="77" spans="1:9" ht="26.25" customHeight="1" thickBot="1">
      <c r="A77" s="10" t="s">
        <v>0</v>
      </c>
      <c r="B77" s="11" t="s">
        <v>7</v>
      </c>
      <c r="C77" s="12" t="s">
        <v>1</v>
      </c>
      <c r="D77" s="13"/>
      <c r="E77" s="11" t="s">
        <v>9</v>
      </c>
      <c r="F77" s="11" t="s">
        <v>3</v>
      </c>
      <c r="G77" s="11" t="s">
        <v>4</v>
      </c>
      <c r="H77" s="11" t="s">
        <v>5</v>
      </c>
      <c r="I77" s="14" t="s">
        <v>6</v>
      </c>
    </row>
    <row r="78" spans="1:9">
      <c r="A78" s="32">
        <v>1</v>
      </c>
      <c r="B78" s="33">
        <v>15000000</v>
      </c>
      <c r="C78" s="33">
        <v>0.15</v>
      </c>
      <c r="D78" s="34">
        <v>0.15</v>
      </c>
      <c r="E78" s="33">
        <f t="shared" si="3"/>
        <v>2250000</v>
      </c>
      <c r="F78" s="35">
        <v>12</v>
      </c>
      <c r="G78" s="33">
        <f t="shared" si="0"/>
        <v>27000000</v>
      </c>
      <c r="H78" s="33">
        <f t="shared" si="1"/>
        <v>15000000</v>
      </c>
      <c r="I78" s="36">
        <f t="shared" si="2"/>
        <v>42000000</v>
      </c>
    </row>
    <row r="79" spans="1:9">
      <c r="A79" s="37"/>
      <c r="B79" s="38">
        <v>0</v>
      </c>
      <c r="C79" s="38">
        <v>0.15</v>
      </c>
      <c r="D79" s="39">
        <v>0.15</v>
      </c>
      <c r="E79" s="38">
        <f t="shared" si="3"/>
        <v>0</v>
      </c>
      <c r="F79" s="40">
        <v>12</v>
      </c>
      <c r="G79" s="38">
        <f t="shared" si="0"/>
        <v>0</v>
      </c>
      <c r="H79" s="38">
        <f t="shared" si="1"/>
        <v>0</v>
      </c>
      <c r="I79" s="41">
        <f t="shared" si="2"/>
        <v>0</v>
      </c>
    </row>
    <row r="80" spans="1:9">
      <c r="A80" s="37"/>
      <c r="B80" s="38"/>
      <c r="C80" s="38"/>
      <c r="D80" s="39"/>
      <c r="E80" s="38"/>
      <c r="F80" s="40"/>
      <c r="G80" s="38"/>
      <c r="H80" s="38"/>
      <c r="I80" s="41">
        <f>I78+I79</f>
        <v>42000000</v>
      </c>
    </row>
    <row r="81" spans="1:9">
      <c r="A81" s="37">
        <v>2</v>
      </c>
      <c r="B81" s="38">
        <v>30000000</v>
      </c>
      <c r="C81" s="38">
        <v>0.15</v>
      </c>
      <c r="D81" s="39">
        <v>0.15</v>
      </c>
      <c r="E81" s="38">
        <f t="shared" ref="E81:E153" si="4">B81*C81</f>
        <v>4500000</v>
      </c>
      <c r="F81" s="40">
        <v>12</v>
      </c>
      <c r="G81" s="38">
        <f t="shared" ref="G81:G153" si="5">E81*F81</f>
        <v>54000000</v>
      </c>
      <c r="H81" s="38">
        <f t="shared" ref="H81:H153" si="6">B81</f>
        <v>30000000</v>
      </c>
      <c r="I81" s="41">
        <f t="shared" ref="I81:I153" si="7">G81+H81</f>
        <v>84000000</v>
      </c>
    </row>
    <row r="82" spans="1:9">
      <c r="A82" s="37"/>
      <c r="B82" s="38">
        <v>7000000</v>
      </c>
      <c r="C82" s="38">
        <v>0.15</v>
      </c>
      <c r="D82" s="39">
        <v>0.15</v>
      </c>
      <c r="E82" s="38">
        <f t="shared" si="4"/>
        <v>1050000</v>
      </c>
      <c r="F82" s="40">
        <v>12</v>
      </c>
      <c r="G82" s="38">
        <f t="shared" si="5"/>
        <v>12600000</v>
      </c>
      <c r="H82" s="38">
        <f t="shared" si="6"/>
        <v>7000000</v>
      </c>
      <c r="I82" s="41">
        <f t="shared" si="7"/>
        <v>19600000</v>
      </c>
    </row>
    <row r="83" spans="1:9">
      <c r="A83" s="37"/>
      <c r="B83" s="38">
        <v>5000000</v>
      </c>
      <c r="C83" s="38">
        <v>0.15</v>
      </c>
      <c r="D83" s="39">
        <v>0.15</v>
      </c>
      <c r="E83" s="38">
        <f t="shared" si="4"/>
        <v>750000</v>
      </c>
      <c r="F83" s="40">
        <v>12</v>
      </c>
      <c r="G83" s="38">
        <f t="shared" si="5"/>
        <v>9000000</v>
      </c>
      <c r="H83" s="38">
        <f t="shared" si="6"/>
        <v>5000000</v>
      </c>
      <c r="I83" s="41">
        <f t="shared" si="7"/>
        <v>14000000</v>
      </c>
    </row>
    <row r="84" spans="1:9">
      <c r="A84" s="37"/>
      <c r="B84" s="38"/>
      <c r="C84" s="38"/>
      <c r="D84" s="39"/>
      <c r="E84" s="38"/>
      <c r="F84" s="40"/>
      <c r="G84" s="38"/>
      <c r="H84" s="38"/>
      <c r="I84" s="41">
        <f>I81+I82+I83</f>
        <v>117600000</v>
      </c>
    </row>
    <row r="85" spans="1:9">
      <c r="A85" s="37">
        <v>3</v>
      </c>
      <c r="B85" s="38">
        <v>100000000</v>
      </c>
      <c r="C85" s="38">
        <v>0.15</v>
      </c>
      <c r="D85" s="39">
        <v>0.15</v>
      </c>
      <c r="E85" s="38">
        <f t="shared" si="4"/>
        <v>15000000</v>
      </c>
      <c r="F85" s="40">
        <v>12</v>
      </c>
      <c r="G85" s="38">
        <f t="shared" si="5"/>
        <v>180000000</v>
      </c>
      <c r="H85" s="38">
        <f t="shared" si="6"/>
        <v>100000000</v>
      </c>
      <c r="I85" s="41">
        <f t="shared" si="7"/>
        <v>280000000</v>
      </c>
    </row>
    <row r="86" spans="1:9">
      <c r="A86" s="37"/>
      <c r="B86" s="38">
        <v>7000000</v>
      </c>
      <c r="C86" s="38">
        <v>0.15</v>
      </c>
      <c r="D86" s="39">
        <v>0.15</v>
      </c>
      <c r="E86" s="38">
        <f t="shared" si="4"/>
        <v>1050000</v>
      </c>
      <c r="F86" s="40">
        <v>12</v>
      </c>
      <c r="G86" s="38">
        <f t="shared" si="5"/>
        <v>12600000</v>
      </c>
      <c r="H86" s="38">
        <f t="shared" si="6"/>
        <v>7000000</v>
      </c>
      <c r="I86" s="41">
        <f t="shared" si="7"/>
        <v>19600000</v>
      </c>
    </row>
    <row r="87" spans="1:9">
      <c r="A87" s="37"/>
      <c r="B87" s="38">
        <v>5000000</v>
      </c>
      <c r="C87" s="38">
        <v>0.15</v>
      </c>
      <c r="D87" s="39">
        <v>0.15</v>
      </c>
      <c r="E87" s="38">
        <f t="shared" si="4"/>
        <v>750000</v>
      </c>
      <c r="F87" s="40">
        <v>12</v>
      </c>
      <c r="G87" s="38">
        <f t="shared" si="5"/>
        <v>9000000</v>
      </c>
      <c r="H87" s="38">
        <f t="shared" si="6"/>
        <v>5000000</v>
      </c>
      <c r="I87" s="41">
        <f t="shared" si="7"/>
        <v>14000000</v>
      </c>
    </row>
    <row r="88" spans="1:9">
      <c r="A88" s="37"/>
      <c r="B88" s="38">
        <v>5000000</v>
      </c>
      <c r="C88" s="38">
        <v>0.15</v>
      </c>
      <c r="D88" s="39">
        <v>0.15</v>
      </c>
      <c r="E88" s="38">
        <f t="shared" si="4"/>
        <v>750000</v>
      </c>
      <c r="F88" s="40">
        <v>12</v>
      </c>
      <c r="G88" s="38">
        <f t="shared" si="5"/>
        <v>9000000</v>
      </c>
      <c r="H88" s="38">
        <f t="shared" si="6"/>
        <v>5000000</v>
      </c>
      <c r="I88" s="41">
        <f t="shared" si="7"/>
        <v>14000000</v>
      </c>
    </row>
    <row r="89" spans="1:9">
      <c r="A89" s="37"/>
      <c r="B89" s="38"/>
      <c r="C89" s="38"/>
      <c r="D89" s="39"/>
      <c r="E89" s="38"/>
      <c r="F89" s="40"/>
      <c r="G89" s="38"/>
      <c r="H89" s="38"/>
      <c r="I89" s="41">
        <f>I85+I86+I87+I88</f>
        <v>327600000</v>
      </c>
    </row>
    <row r="90" spans="1:9">
      <c r="A90" s="37">
        <v>4</v>
      </c>
      <c r="B90" s="38">
        <v>300000000</v>
      </c>
      <c r="C90" s="38">
        <v>0.15</v>
      </c>
      <c r="D90" s="39">
        <v>0.15</v>
      </c>
      <c r="E90" s="38">
        <f t="shared" si="4"/>
        <v>45000000</v>
      </c>
      <c r="F90" s="40">
        <v>12</v>
      </c>
      <c r="G90" s="38">
        <f t="shared" si="5"/>
        <v>540000000</v>
      </c>
      <c r="H90" s="38">
        <f t="shared" si="6"/>
        <v>300000000</v>
      </c>
      <c r="I90" s="41">
        <f t="shared" si="7"/>
        <v>840000000</v>
      </c>
    </row>
    <row r="91" spans="1:9">
      <c r="A91" s="37"/>
      <c r="B91" s="38">
        <v>15000000</v>
      </c>
      <c r="C91" s="38">
        <v>0.15</v>
      </c>
      <c r="D91" s="39">
        <v>0.15</v>
      </c>
      <c r="E91" s="38">
        <f t="shared" si="4"/>
        <v>2250000</v>
      </c>
      <c r="F91" s="40">
        <v>12</v>
      </c>
      <c r="G91" s="38">
        <f t="shared" si="5"/>
        <v>27000000</v>
      </c>
      <c r="H91" s="38">
        <f t="shared" si="6"/>
        <v>15000000</v>
      </c>
      <c r="I91" s="41">
        <f t="shared" si="7"/>
        <v>42000000</v>
      </c>
    </row>
    <row r="92" spans="1:9">
      <c r="A92" s="37"/>
      <c r="B92" s="38">
        <v>7000000</v>
      </c>
      <c r="C92" s="38">
        <v>0.15</v>
      </c>
      <c r="D92" s="39">
        <v>0.15</v>
      </c>
      <c r="E92" s="38">
        <f t="shared" si="4"/>
        <v>1050000</v>
      </c>
      <c r="F92" s="40">
        <v>12</v>
      </c>
      <c r="G92" s="38">
        <f t="shared" si="5"/>
        <v>12600000</v>
      </c>
      <c r="H92" s="38">
        <f t="shared" si="6"/>
        <v>7000000</v>
      </c>
      <c r="I92" s="41">
        <f t="shared" si="7"/>
        <v>19600000</v>
      </c>
    </row>
    <row r="93" spans="1:9">
      <c r="A93" s="37"/>
      <c r="B93" s="38">
        <v>5000000</v>
      </c>
      <c r="C93" s="38">
        <v>0.15</v>
      </c>
      <c r="D93" s="39">
        <v>0.15</v>
      </c>
      <c r="E93" s="38">
        <f t="shared" si="4"/>
        <v>750000</v>
      </c>
      <c r="F93" s="40">
        <v>12</v>
      </c>
      <c r="G93" s="38">
        <f t="shared" si="5"/>
        <v>9000000</v>
      </c>
      <c r="H93" s="38">
        <f t="shared" si="6"/>
        <v>5000000</v>
      </c>
      <c r="I93" s="41">
        <f t="shared" si="7"/>
        <v>14000000</v>
      </c>
    </row>
    <row r="94" spans="1:9">
      <c r="A94" s="37"/>
      <c r="B94" s="38"/>
      <c r="C94" s="38"/>
      <c r="D94" s="39"/>
      <c r="E94" s="38"/>
      <c r="F94" s="40"/>
      <c r="G94" s="38"/>
      <c r="H94" s="38"/>
      <c r="I94" s="41">
        <f>I90+I92+I93+I91</f>
        <v>915600000</v>
      </c>
    </row>
    <row r="95" spans="1:9">
      <c r="A95" s="37">
        <v>5</v>
      </c>
      <c r="B95" s="38">
        <v>900000000</v>
      </c>
      <c r="C95" s="38">
        <v>0.15</v>
      </c>
      <c r="D95" s="39">
        <v>0.15</v>
      </c>
      <c r="E95" s="38">
        <f t="shared" si="4"/>
        <v>135000000</v>
      </c>
      <c r="F95" s="40">
        <v>12</v>
      </c>
      <c r="G95" s="38">
        <f t="shared" si="5"/>
        <v>1620000000</v>
      </c>
      <c r="H95" s="38">
        <f t="shared" si="6"/>
        <v>900000000</v>
      </c>
      <c r="I95" s="41">
        <f t="shared" si="7"/>
        <v>2520000000</v>
      </c>
    </row>
    <row r="96" spans="1:9">
      <c r="A96" s="37"/>
      <c r="B96" s="38">
        <v>15000000</v>
      </c>
      <c r="C96" s="38">
        <v>0.15</v>
      </c>
      <c r="D96" s="39">
        <v>0.15</v>
      </c>
      <c r="E96" s="38">
        <f t="shared" si="4"/>
        <v>2250000</v>
      </c>
      <c r="F96" s="40">
        <v>12</v>
      </c>
      <c r="G96" s="38">
        <f t="shared" si="5"/>
        <v>27000000</v>
      </c>
      <c r="H96" s="38">
        <f t="shared" si="6"/>
        <v>15000000</v>
      </c>
      <c r="I96" s="41">
        <f t="shared" si="7"/>
        <v>42000000</v>
      </c>
    </row>
    <row r="97" spans="1:9">
      <c r="A97" s="37"/>
      <c r="B97" s="38">
        <v>600000</v>
      </c>
      <c r="C97" s="38">
        <v>0.15</v>
      </c>
      <c r="D97" s="39">
        <v>0.15</v>
      </c>
      <c r="E97" s="38">
        <f t="shared" si="4"/>
        <v>90000</v>
      </c>
      <c r="F97" s="40">
        <v>12</v>
      </c>
      <c r="G97" s="38">
        <f t="shared" si="5"/>
        <v>1080000</v>
      </c>
      <c r="H97" s="38">
        <f t="shared" si="6"/>
        <v>600000</v>
      </c>
      <c r="I97" s="41">
        <f t="shared" si="7"/>
        <v>1680000</v>
      </c>
    </row>
    <row r="98" spans="1:9" ht="15.75" thickBot="1">
      <c r="A98" s="42"/>
      <c r="B98" s="43"/>
      <c r="C98" s="43"/>
      <c r="D98" s="44"/>
      <c r="E98" s="43"/>
      <c r="F98" s="45"/>
      <c r="G98" s="43"/>
      <c r="H98" s="43"/>
      <c r="I98" s="46">
        <f>I95+I96+I97</f>
        <v>2563680000</v>
      </c>
    </row>
    <row r="99" spans="1:9">
      <c r="B99" s="1"/>
      <c r="C99" s="1"/>
      <c r="D99" s="2"/>
      <c r="E99" s="1"/>
      <c r="F99" s="3"/>
      <c r="G99" s="1"/>
      <c r="H99" s="1"/>
      <c r="I99" s="1"/>
    </row>
    <row r="100" spans="1:9" ht="19.5" thickBot="1">
      <c r="A100" s="16" t="s">
        <v>14</v>
      </c>
    </row>
    <row r="101" spans="1:9" ht="26.25" customHeight="1" thickBot="1">
      <c r="A101" s="10" t="s">
        <v>0</v>
      </c>
      <c r="B101" s="11" t="s">
        <v>7</v>
      </c>
      <c r="C101" s="12" t="s">
        <v>1</v>
      </c>
      <c r="D101" s="13"/>
      <c r="E101" s="11" t="s">
        <v>9</v>
      </c>
      <c r="F101" s="11" t="s">
        <v>3</v>
      </c>
      <c r="G101" s="11" t="s">
        <v>4</v>
      </c>
      <c r="H101" s="11" t="s">
        <v>5</v>
      </c>
      <c r="I101" s="14" t="s">
        <v>6</v>
      </c>
    </row>
    <row r="102" spans="1:9">
      <c r="A102" s="17">
        <v>1</v>
      </c>
      <c r="B102" s="18">
        <v>30000000</v>
      </c>
      <c r="C102" s="18">
        <v>0.15</v>
      </c>
      <c r="D102" s="19">
        <v>0.15</v>
      </c>
      <c r="E102" s="18">
        <f t="shared" si="4"/>
        <v>4500000</v>
      </c>
      <c r="F102" s="20">
        <v>12</v>
      </c>
      <c r="G102" s="18">
        <f t="shared" si="5"/>
        <v>54000000</v>
      </c>
      <c r="H102" s="18">
        <f t="shared" si="6"/>
        <v>30000000</v>
      </c>
      <c r="I102" s="21">
        <f t="shared" si="7"/>
        <v>84000000</v>
      </c>
    </row>
    <row r="103" spans="1:9">
      <c r="A103" s="22"/>
      <c r="B103" s="23">
        <v>0</v>
      </c>
      <c r="C103" s="23">
        <v>0.15</v>
      </c>
      <c r="D103" s="24">
        <v>0.15</v>
      </c>
      <c r="E103" s="23">
        <f t="shared" si="4"/>
        <v>0</v>
      </c>
      <c r="F103" s="25">
        <v>12</v>
      </c>
      <c r="G103" s="23">
        <f t="shared" si="5"/>
        <v>0</v>
      </c>
      <c r="H103" s="23">
        <f t="shared" si="6"/>
        <v>0</v>
      </c>
      <c r="I103" s="26">
        <f t="shared" si="7"/>
        <v>0</v>
      </c>
    </row>
    <row r="104" spans="1:9">
      <c r="A104" s="22"/>
      <c r="B104" s="23"/>
      <c r="C104" s="23"/>
      <c r="D104" s="24"/>
      <c r="E104" s="23"/>
      <c r="F104" s="25"/>
      <c r="G104" s="23"/>
      <c r="H104" s="23"/>
      <c r="I104" s="26">
        <f>I102+I103</f>
        <v>84000000</v>
      </c>
    </row>
    <row r="105" spans="1:9">
      <c r="A105" s="22">
        <v>2</v>
      </c>
      <c r="B105" s="23">
        <v>50000000</v>
      </c>
      <c r="C105" s="23">
        <v>0.15</v>
      </c>
      <c r="D105" s="24">
        <v>0.15</v>
      </c>
      <c r="E105" s="23">
        <f t="shared" si="4"/>
        <v>7500000</v>
      </c>
      <c r="F105" s="25">
        <v>12</v>
      </c>
      <c r="G105" s="23">
        <f t="shared" si="5"/>
        <v>90000000</v>
      </c>
      <c r="H105" s="23">
        <f t="shared" si="6"/>
        <v>50000000</v>
      </c>
      <c r="I105" s="26">
        <f t="shared" si="7"/>
        <v>140000000</v>
      </c>
    </row>
    <row r="106" spans="1:9">
      <c r="A106" s="22"/>
      <c r="B106" s="23">
        <v>3000000</v>
      </c>
      <c r="C106" s="23">
        <v>0.15</v>
      </c>
      <c r="D106" s="24">
        <v>0.15</v>
      </c>
      <c r="E106" s="23">
        <f t="shared" si="4"/>
        <v>450000</v>
      </c>
      <c r="F106" s="25">
        <v>12</v>
      </c>
      <c r="G106" s="23">
        <f t="shared" si="5"/>
        <v>5400000</v>
      </c>
      <c r="H106" s="23">
        <f t="shared" si="6"/>
        <v>3000000</v>
      </c>
      <c r="I106" s="26">
        <f t="shared" si="7"/>
        <v>8400000</v>
      </c>
    </row>
    <row r="107" spans="1:9">
      <c r="A107" s="22"/>
      <c r="B107" s="23">
        <v>600000</v>
      </c>
      <c r="C107" s="23">
        <v>0.15</v>
      </c>
      <c r="D107" s="24">
        <v>0.15</v>
      </c>
      <c r="E107" s="23">
        <f t="shared" si="4"/>
        <v>90000</v>
      </c>
      <c r="F107" s="25">
        <v>12</v>
      </c>
      <c r="G107" s="23">
        <f t="shared" si="5"/>
        <v>1080000</v>
      </c>
      <c r="H107" s="23">
        <f t="shared" si="6"/>
        <v>600000</v>
      </c>
      <c r="I107" s="26">
        <f t="shared" si="7"/>
        <v>1680000</v>
      </c>
    </row>
    <row r="108" spans="1:9">
      <c r="A108" s="22"/>
      <c r="B108" s="23"/>
      <c r="C108" s="23"/>
      <c r="D108" s="24"/>
      <c r="E108" s="23"/>
      <c r="F108" s="25"/>
      <c r="G108" s="23"/>
      <c r="H108" s="23"/>
      <c r="I108" s="26">
        <f>I105+I106+I107</f>
        <v>150080000</v>
      </c>
    </row>
    <row r="109" spans="1:9">
      <c r="A109" s="22">
        <v>3</v>
      </c>
      <c r="B109" s="23">
        <v>100000000</v>
      </c>
      <c r="C109" s="23">
        <v>0.15</v>
      </c>
      <c r="D109" s="24">
        <v>0.15</v>
      </c>
      <c r="E109" s="23">
        <f t="shared" si="4"/>
        <v>15000000</v>
      </c>
      <c r="F109" s="25">
        <v>12</v>
      </c>
      <c r="G109" s="23">
        <f t="shared" si="5"/>
        <v>180000000</v>
      </c>
      <c r="H109" s="23">
        <f t="shared" si="6"/>
        <v>100000000</v>
      </c>
      <c r="I109" s="26">
        <f t="shared" si="7"/>
        <v>280000000</v>
      </c>
    </row>
    <row r="110" spans="1:9">
      <c r="A110" s="22"/>
      <c r="B110" s="23">
        <v>50000000</v>
      </c>
      <c r="C110" s="23">
        <v>0.15</v>
      </c>
      <c r="D110" s="24">
        <v>0.15</v>
      </c>
      <c r="E110" s="23">
        <f t="shared" si="4"/>
        <v>7500000</v>
      </c>
      <c r="F110" s="25">
        <v>12</v>
      </c>
      <c r="G110" s="23">
        <f t="shared" si="5"/>
        <v>90000000</v>
      </c>
      <c r="H110" s="23">
        <f t="shared" si="6"/>
        <v>50000000</v>
      </c>
      <c r="I110" s="26">
        <f t="shared" si="7"/>
        <v>140000000</v>
      </c>
    </row>
    <row r="111" spans="1:9">
      <c r="A111" s="22"/>
      <c r="B111" s="23"/>
      <c r="C111" s="23"/>
      <c r="D111" s="24"/>
      <c r="E111" s="23"/>
      <c r="F111" s="25"/>
      <c r="G111" s="23"/>
      <c r="H111" s="23"/>
      <c r="I111" s="26">
        <f>I109+I110</f>
        <v>420000000</v>
      </c>
    </row>
    <row r="112" spans="1:9">
      <c r="A112" s="22">
        <v>4</v>
      </c>
      <c r="B112" s="23">
        <v>400000000</v>
      </c>
      <c r="C112" s="23">
        <v>0.15</v>
      </c>
      <c r="D112" s="24">
        <v>0.15</v>
      </c>
      <c r="E112" s="23">
        <f t="shared" si="4"/>
        <v>60000000</v>
      </c>
      <c r="F112" s="25">
        <v>12</v>
      </c>
      <c r="G112" s="23">
        <f t="shared" si="5"/>
        <v>720000000</v>
      </c>
      <c r="H112" s="23">
        <f t="shared" si="6"/>
        <v>400000000</v>
      </c>
      <c r="I112" s="26">
        <f t="shared" si="7"/>
        <v>1120000000</v>
      </c>
    </row>
    <row r="113" spans="1:9">
      <c r="A113" s="22"/>
      <c r="B113" s="23">
        <v>15000000</v>
      </c>
      <c r="C113" s="23">
        <v>0.15</v>
      </c>
      <c r="D113" s="24">
        <v>0.15</v>
      </c>
      <c r="E113" s="23">
        <f t="shared" si="4"/>
        <v>2250000</v>
      </c>
      <c r="F113" s="25">
        <v>12</v>
      </c>
      <c r="G113" s="23">
        <f t="shared" si="5"/>
        <v>27000000</v>
      </c>
      <c r="H113" s="23">
        <f t="shared" si="6"/>
        <v>15000000</v>
      </c>
      <c r="I113" s="26">
        <f t="shared" si="7"/>
        <v>42000000</v>
      </c>
    </row>
    <row r="114" spans="1:9">
      <c r="A114" s="22"/>
      <c r="B114" s="23">
        <v>5000000</v>
      </c>
      <c r="C114" s="23">
        <v>0.15</v>
      </c>
      <c r="D114" s="24">
        <v>0.15</v>
      </c>
      <c r="E114" s="23">
        <f t="shared" si="4"/>
        <v>750000</v>
      </c>
      <c r="F114" s="25">
        <v>12</v>
      </c>
      <c r="G114" s="23">
        <f t="shared" si="5"/>
        <v>9000000</v>
      </c>
      <c r="H114" s="23">
        <f t="shared" si="6"/>
        <v>5000000</v>
      </c>
      <c r="I114" s="26">
        <f t="shared" si="7"/>
        <v>14000000</v>
      </c>
    </row>
    <row r="115" spans="1:9">
      <c r="A115" s="22"/>
      <c r="B115" s="23"/>
      <c r="C115" s="23"/>
      <c r="D115" s="24"/>
      <c r="E115" s="23"/>
      <c r="F115" s="25"/>
      <c r="G115" s="23"/>
      <c r="H115" s="23"/>
      <c r="I115" s="26">
        <f>I112+I113+I114</f>
        <v>1176000000</v>
      </c>
    </row>
    <row r="116" spans="1:9">
      <c r="A116" s="22"/>
      <c r="B116" s="23">
        <v>1000000000</v>
      </c>
      <c r="C116" s="23">
        <v>0.15</v>
      </c>
      <c r="D116" s="24">
        <v>0.15</v>
      </c>
      <c r="E116" s="23">
        <f t="shared" si="4"/>
        <v>150000000</v>
      </c>
      <c r="F116" s="25">
        <v>12</v>
      </c>
      <c r="G116" s="23">
        <f t="shared" si="5"/>
        <v>1800000000</v>
      </c>
      <c r="H116" s="23">
        <f t="shared" si="6"/>
        <v>1000000000</v>
      </c>
      <c r="I116" s="26">
        <f t="shared" si="7"/>
        <v>2800000000</v>
      </c>
    </row>
    <row r="117" spans="1:9">
      <c r="A117" s="22"/>
      <c r="B117" s="23">
        <v>100000000</v>
      </c>
      <c r="C117" s="23">
        <v>0.15</v>
      </c>
      <c r="D117" s="24">
        <v>0.15</v>
      </c>
      <c r="E117" s="23">
        <f t="shared" si="4"/>
        <v>15000000</v>
      </c>
      <c r="F117" s="25">
        <v>12</v>
      </c>
      <c r="G117" s="23">
        <f t="shared" si="5"/>
        <v>180000000</v>
      </c>
      <c r="H117" s="23">
        <f t="shared" si="6"/>
        <v>100000000</v>
      </c>
      <c r="I117" s="26">
        <f t="shared" si="7"/>
        <v>280000000</v>
      </c>
    </row>
    <row r="118" spans="1:9">
      <c r="A118" s="22"/>
      <c r="B118" s="23">
        <v>50000000</v>
      </c>
      <c r="C118" s="23">
        <v>0.15</v>
      </c>
      <c r="D118" s="24">
        <v>0.15</v>
      </c>
      <c r="E118" s="23">
        <f t="shared" si="4"/>
        <v>7500000</v>
      </c>
      <c r="F118" s="25">
        <v>12</v>
      </c>
      <c r="G118" s="23">
        <f t="shared" si="5"/>
        <v>90000000</v>
      </c>
      <c r="H118" s="23">
        <f t="shared" si="6"/>
        <v>50000000</v>
      </c>
      <c r="I118" s="26">
        <f t="shared" si="7"/>
        <v>140000000</v>
      </c>
    </row>
    <row r="119" spans="1:9">
      <c r="A119" s="22"/>
      <c r="B119" s="23">
        <v>15000000</v>
      </c>
      <c r="C119" s="23">
        <v>0.15</v>
      </c>
      <c r="D119" s="24">
        <v>0.15</v>
      </c>
      <c r="E119" s="23">
        <f t="shared" si="4"/>
        <v>2250000</v>
      </c>
      <c r="F119" s="25">
        <v>12</v>
      </c>
      <c r="G119" s="23">
        <f t="shared" si="5"/>
        <v>27000000</v>
      </c>
      <c r="H119" s="23">
        <f t="shared" si="6"/>
        <v>15000000</v>
      </c>
      <c r="I119" s="26">
        <f t="shared" si="7"/>
        <v>42000000</v>
      </c>
    </row>
    <row r="120" spans="1:9">
      <c r="A120" s="22"/>
      <c r="B120" s="23">
        <v>5000000</v>
      </c>
      <c r="C120" s="23">
        <v>0.15</v>
      </c>
      <c r="D120" s="24">
        <v>0.15</v>
      </c>
      <c r="E120" s="23">
        <f t="shared" si="4"/>
        <v>750000</v>
      </c>
      <c r="F120" s="25">
        <v>12</v>
      </c>
      <c r="G120" s="23">
        <f t="shared" si="5"/>
        <v>9000000</v>
      </c>
      <c r="H120" s="23">
        <f t="shared" si="6"/>
        <v>5000000</v>
      </c>
      <c r="I120" s="26">
        <f t="shared" si="7"/>
        <v>14000000</v>
      </c>
    </row>
    <row r="121" spans="1:9">
      <c r="A121" s="22"/>
      <c r="B121" s="23">
        <v>5000000</v>
      </c>
      <c r="C121" s="23">
        <v>0.15</v>
      </c>
      <c r="D121" s="24">
        <v>0.15</v>
      </c>
      <c r="E121" s="23">
        <f t="shared" si="4"/>
        <v>750000</v>
      </c>
      <c r="F121" s="25">
        <v>12</v>
      </c>
      <c r="G121" s="23">
        <f t="shared" si="5"/>
        <v>9000000</v>
      </c>
      <c r="H121" s="23">
        <f t="shared" si="6"/>
        <v>5000000</v>
      </c>
      <c r="I121" s="26">
        <f t="shared" si="7"/>
        <v>14000000</v>
      </c>
    </row>
    <row r="122" spans="1:9">
      <c r="A122" s="22"/>
      <c r="B122" s="23">
        <v>600000</v>
      </c>
      <c r="C122" s="23">
        <v>0.15</v>
      </c>
      <c r="D122" s="24">
        <v>0.15</v>
      </c>
      <c r="E122" s="23">
        <f t="shared" si="4"/>
        <v>90000</v>
      </c>
      <c r="F122" s="25">
        <v>12</v>
      </c>
      <c r="G122" s="23">
        <f t="shared" si="5"/>
        <v>1080000</v>
      </c>
      <c r="H122" s="23">
        <f t="shared" si="6"/>
        <v>600000</v>
      </c>
      <c r="I122" s="26">
        <f t="shared" si="7"/>
        <v>1680000</v>
      </c>
    </row>
    <row r="123" spans="1:9" ht="15.75" thickBot="1">
      <c r="A123" s="27"/>
      <c r="B123" s="28"/>
      <c r="C123" s="28"/>
      <c r="D123" s="29"/>
      <c r="E123" s="28"/>
      <c r="F123" s="30"/>
      <c r="G123" s="28"/>
      <c r="H123" s="28"/>
      <c r="I123" s="31">
        <f>I116+I117+I118+I119+I120+I121+I122</f>
        <v>3291680000</v>
      </c>
    </row>
    <row r="124" spans="1:9">
      <c r="B124" s="1"/>
      <c r="C124" s="1"/>
      <c r="D124" s="2"/>
      <c r="E124" s="1"/>
      <c r="F124" s="3"/>
      <c r="G124" s="1"/>
      <c r="H124" s="1"/>
      <c r="I124" s="1"/>
    </row>
    <row r="125" spans="1:9" ht="19.5" thickBot="1">
      <c r="A125" s="16" t="s">
        <v>15</v>
      </c>
    </row>
    <row r="126" spans="1:9" ht="28.5" customHeight="1" thickBot="1">
      <c r="A126" s="10" t="s">
        <v>0</v>
      </c>
      <c r="B126" s="11" t="s">
        <v>7</v>
      </c>
      <c r="C126" s="12" t="s">
        <v>1</v>
      </c>
      <c r="D126" s="13"/>
      <c r="E126" s="11" t="s">
        <v>9</v>
      </c>
      <c r="F126" s="11" t="s">
        <v>3</v>
      </c>
      <c r="G126" s="11" t="s">
        <v>4</v>
      </c>
      <c r="H126" s="11" t="s">
        <v>5</v>
      </c>
      <c r="I126" s="14" t="s">
        <v>6</v>
      </c>
    </row>
    <row r="127" spans="1:9">
      <c r="A127" s="17">
        <v>1</v>
      </c>
      <c r="B127" s="33">
        <v>50000000</v>
      </c>
      <c r="C127" s="33">
        <v>0.15</v>
      </c>
      <c r="D127" s="34">
        <v>0.15</v>
      </c>
      <c r="E127" s="33">
        <f t="shared" si="4"/>
        <v>7500000</v>
      </c>
      <c r="F127" s="35">
        <v>12</v>
      </c>
      <c r="G127" s="33">
        <f t="shared" si="5"/>
        <v>90000000</v>
      </c>
      <c r="H127" s="33">
        <f t="shared" si="6"/>
        <v>50000000</v>
      </c>
      <c r="I127" s="36">
        <f t="shared" si="7"/>
        <v>140000000</v>
      </c>
    </row>
    <row r="128" spans="1:9">
      <c r="A128" s="22"/>
      <c r="B128" s="38">
        <v>0</v>
      </c>
      <c r="C128" s="38">
        <v>0.15</v>
      </c>
      <c r="D128" s="39">
        <v>0.15</v>
      </c>
      <c r="E128" s="38">
        <f t="shared" si="4"/>
        <v>0</v>
      </c>
      <c r="F128" s="40">
        <v>12</v>
      </c>
      <c r="G128" s="38">
        <f t="shared" si="5"/>
        <v>0</v>
      </c>
      <c r="H128" s="38">
        <f t="shared" si="6"/>
        <v>0</v>
      </c>
      <c r="I128" s="41">
        <f t="shared" si="7"/>
        <v>0</v>
      </c>
    </row>
    <row r="129" spans="1:9">
      <c r="A129" s="22"/>
      <c r="B129" s="38"/>
      <c r="C129" s="38"/>
      <c r="D129" s="39"/>
      <c r="E129" s="38"/>
      <c r="F129" s="40"/>
      <c r="G129" s="38"/>
      <c r="H129" s="38"/>
      <c r="I129" s="41">
        <f>I127+I128</f>
        <v>140000000</v>
      </c>
    </row>
    <row r="130" spans="1:9">
      <c r="A130" s="22">
        <v>2</v>
      </c>
      <c r="B130" s="38">
        <v>100000000</v>
      </c>
      <c r="C130" s="38">
        <v>0.15</v>
      </c>
      <c r="D130" s="39">
        <v>0.15</v>
      </c>
      <c r="E130" s="38">
        <f t="shared" si="4"/>
        <v>15000000</v>
      </c>
      <c r="F130" s="40">
        <v>12</v>
      </c>
      <c r="G130" s="38">
        <f t="shared" si="5"/>
        <v>180000000</v>
      </c>
      <c r="H130" s="38">
        <f t="shared" si="6"/>
        <v>100000000</v>
      </c>
      <c r="I130" s="41">
        <f t="shared" si="7"/>
        <v>280000000</v>
      </c>
    </row>
    <row r="131" spans="1:9">
      <c r="A131" s="22"/>
      <c r="B131" s="38">
        <v>30000000</v>
      </c>
      <c r="C131" s="38">
        <v>0.15</v>
      </c>
      <c r="D131" s="39">
        <v>0.15</v>
      </c>
      <c r="E131" s="38">
        <f t="shared" si="4"/>
        <v>4500000</v>
      </c>
      <c r="F131" s="40">
        <v>12</v>
      </c>
      <c r="G131" s="38">
        <f t="shared" si="5"/>
        <v>54000000</v>
      </c>
      <c r="H131" s="38">
        <f t="shared" si="6"/>
        <v>30000000</v>
      </c>
      <c r="I131" s="41">
        <f t="shared" si="7"/>
        <v>84000000</v>
      </c>
    </row>
    <row r="132" spans="1:9">
      <c r="A132" s="22"/>
      <c r="B132" s="38">
        <v>5000000</v>
      </c>
      <c r="C132" s="38">
        <v>0.15</v>
      </c>
      <c r="D132" s="39">
        <v>0.15</v>
      </c>
      <c r="E132" s="38">
        <f t="shared" si="4"/>
        <v>750000</v>
      </c>
      <c r="F132" s="40">
        <v>12</v>
      </c>
      <c r="G132" s="38">
        <f t="shared" si="5"/>
        <v>9000000</v>
      </c>
      <c r="H132" s="38">
        <f t="shared" si="6"/>
        <v>5000000</v>
      </c>
      <c r="I132" s="41">
        <f t="shared" si="7"/>
        <v>14000000</v>
      </c>
    </row>
    <row r="133" spans="1:9">
      <c r="A133" s="22"/>
      <c r="B133" s="38">
        <v>5000000</v>
      </c>
      <c r="C133" s="38">
        <v>0.15</v>
      </c>
      <c r="D133" s="39">
        <v>0.15</v>
      </c>
      <c r="E133" s="38">
        <f t="shared" si="4"/>
        <v>750000</v>
      </c>
      <c r="F133" s="40">
        <v>12</v>
      </c>
      <c r="G133" s="38">
        <f t="shared" si="5"/>
        <v>9000000</v>
      </c>
      <c r="H133" s="38">
        <f t="shared" si="6"/>
        <v>5000000</v>
      </c>
      <c r="I133" s="41">
        <f t="shared" si="7"/>
        <v>14000000</v>
      </c>
    </row>
    <row r="134" spans="1:9">
      <c r="A134" s="22"/>
      <c r="B134" s="38"/>
      <c r="C134" s="38"/>
      <c r="D134" s="39"/>
      <c r="E134" s="38"/>
      <c r="F134" s="40"/>
      <c r="G134" s="38"/>
      <c r="H134" s="38"/>
      <c r="I134" s="41">
        <f>I130+I131+I132+I133</f>
        <v>392000000</v>
      </c>
    </row>
    <row r="135" spans="1:9">
      <c r="A135" s="22">
        <v>3</v>
      </c>
      <c r="B135" s="38">
        <v>300000000</v>
      </c>
      <c r="C135" s="38">
        <v>0.15</v>
      </c>
      <c r="D135" s="39">
        <v>0.15</v>
      </c>
      <c r="E135" s="38">
        <f t="shared" si="4"/>
        <v>45000000</v>
      </c>
      <c r="F135" s="40">
        <v>12</v>
      </c>
      <c r="G135" s="38">
        <f t="shared" si="5"/>
        <v>540000000</v>
      </c>
      <c r="H135" s="38">
        <f t="shared" si="6"/>
        <v>300000000</v>
      </c>
      <c r="I135" s="41">
        <f t="shared" si="7"/>
        <v>840000000</v>
      </c>
    </row>
    <row r="136" spans="1:9">
      <c r="A136" s="22"/>
      <c r="B136" s="38">
        <v>50000000</v>
      </c>
      <c r="C136" s="38">
        <v>0.15</v>
      </c>
      <c r="D136" s="39">
        <v>0.15</v>
      </c>
      <c r="E136" s="38">
        <f t="shared" si="4"/>
        <v>7500000</v>
      </c>
      <c r="F136" s="40">
        <v>12</v>
      </c>
      <c r="G136" s="38">
        <f t="shared" si="5"/>
        <v>90000000</v>
      </c>
      <c r="H136" s="38">
        <f t="shared" si="6"/>
        <v>50000000</v>
      </c>
      <c r="I136" s="41">
        <f t="shared" si="7"/>
        <v>140000000</v>
      </c>
    </row>
    <row r="137" spans="1:9">
      <c r="A137" s="22"/>
      <c r="B137" s="38">
        <v>30000000</v>
      </c>
      <c r="C137" s="38">
        <v>0.15</v>
      </c>
      <c r="D137" s="39">
        <v>0.15</v>
      </c>
      <c r="E137" s="38">
        <f t="shared" si="4"/>
        <v>4500000</v>
      </c>
      <c r="F137" s="40">
        <v>12</v>
      </c>
      <c r="G137" s="38">
        <f t="shared" si="5"/>
        <v>54000000</v>
      </c>
      <c r="H137" s="38">
        <f t="shared" si="6"/>
        <v>30000000</v>
      </c>
      <c r="I137" s="41">
        <f t="shared" si="7"/>
        <v>84000000</v>
      </c>
    </row>
    <row r="138" spans="1:9">
      <c r="A138" s="22"/>
      <c r="B138" s="38">
        <v>6000000</v>
      </c>
      <c r="C138" s="38">
        <v>0.15</v>
      </c>
      <c r="D138" s="39">
        <v>0.15</v>
      </c>
      <c r="E138" s="38">
        <f t="shared" si="4"/>
        <v>900000</v>
      </c>
      <c r="F138" s="40">
        <v>12</v>
      </c>
      <c r="G138" s="38">
        <f t="shared" si="5"/>
        <v>10800000</v>
      </c>
      <c r="H138" s="38">
        <f t="shared" si="6"/>
        <v>6000000</v>
      </c>
      <c r="I138" s="41">
        <f t="shared" si="7"/>
        <v>16800000</v>
      </c>
    </row>
    <row r="139" spans="1:9">
      <c r="A139" s="22"/>
      <c r="B139" s="38">
        <v>6000000</v>
      </c>
      <c r="C139" s="38">
        <v>0.15</v>
      </c>
      <c r="D139" s="39">
        <v>0.15</v>
      </c>
      <c r="E139" s="38">
        <f t="shared" si="4"/>
        <v>900000</v>
      </c>
      <c r="F139" s="40">
        <v>12</v>
      </c>
      <c r="G139" s="38">
        <f t="shared" si="5"/>
        <v>10800000</v>
      </c>
      <c r="H139" s="38">
        <f t="shared" si="6"/>
        <v>6000000</v>
      </c>
      <c r="I139" s="41">
        <f t="shared" si="7"/>
        <v>16800000</v>
      </c>
    </row>
    <row r="140" spans="1:9">
      <c r="A140" s="22"/>
      <c r="B140" s="38"/>
      <c r="C140" s="38"/>
      <c r="D140" s="39"/>
      <c r="E140" s="38"/>
      <c r="F140" s="40"/>
      <c r="G140" s="38"/>
      <c r="H140" s="38"/>
      <c r="I140" s="41">
        <f>I135+I136+I137+I138+I139</f>
        <v>1097600000</v>
      </c>
    </row>
    <row r="141" spans="1:9">
      <c r="A141" s="22">
        <v>4</v>
      </c>
      <c r="B141" s="38">
        <v>1000000000</v>
      </c>
      <c r="C141" s="38">
        <v>0.15</v>
      </c>
      <c r="D141" s="39">
        <v>0.15</v>
      </c>
      <c r="E141" s="38">
        <f t="shared" si="4"/>
        <v>150000000</v>
      </c>
      <c r="F141" s="40">
        <v>12</v>
      </c>
      <c r="G141" s="38">
        <f t="shared" si="5"/>
        <v>1800000000</v>
      </c>
      <c r="H141" s="38">
        <f t="shared" si="6"/>
        <v>1000000000</v>
      </c>
      <c r="I141" s="41">
        <f t="shared" si="7"/>
        <v>2800000000</v>
      </c>
    </row>
    <row r="142" spans="1:9">
      <c r="A142" s="22"/>
      <c r="B142" s="38">
        <v>50000000</v>
      </c>
      <c r="C142" s="38">
        <v>0.15</v>
      </c>
      <c r="D142" s="39">
        <v>0.15</v>
      </c>
      <c r="E142" s="38">
        <f t="shared" si="4"/>
        <v>7500000</v>
      </c>
      <c r="F142" s="40">
        <v>12</v>
      </c>
      <c r="G142" s="38">
        <f t="shared" si="5"/>
        <v>90000000</v>
      </c>
      <c r="H142" s="38">
        <f t="shared" si="6"/>
        <v>50000000</v>
      </c>
      <c r="I142" s="41">
        <f t="shared" si="7"/>
        <v>140000000</v>
      </c>
    </row>
    <row r="143" spans="1:9">
      <c r="A143" s="22"/>
      <c r="B143" s="38">
        <v>30000000</v>
      </c>
      <c r="C143" s="38">
        <v>0.15</v>
      </c>
      <c r="D143" s="39">
        <v>0.15</v>
      </c>
      <c r="E143" s="38">
        <f t="shared" si="4"/>
        <v>4500000</v>
      </c>
      <c r="F143" s="40">
        <v>12</v>
      </c>
      <c r="G143" s="38">
        <f t="shared" si="5"/>
        <v>54000000</v>
      </c>
      <c r="H143" s="38">
        <f t="shared" si="6"/>
        <v>30000000</v>
      </c>
      <c r="I143" s="41">
        <f t="shared" si="7"/>
        <v>84000000</v>
      </c>
    </row>
    <row r="144" spans="1:9">
      <c r="A144" s="22"/>
      <c r="B144" s="38">
        <v>15000000</v>
      </c>
      <c r="C144" s="38">
        <v>0.15</v>
      </c>
      <c r="D144" s="39">
        <v>0.15</v>
      </c>
      <c r="E144" s="38">
        <f t="shared" si="4"/>
        <v>2250000</v>
      </c>
      <c r="F144" s="40">
        <v>12</v>
      </c>
      <c r="G144" s="38">
        <f t="shared" si="5"/>
        <v>27000000</v>
      </c>
      <c r="H144" s="38">
        <f t="shared" si="6"/>
        <v>15000000</v>
      </c>
      <c r="I144" s="41">
        <f t="shared" si="7"/>
        <v>42000000</v>
      </c>
    </row>
    <row r="145" spans="1:9">
      <c r="A145" s="22"/>
      <c r="B145" s="38">
        <v>1200000</v>
      </c>
      <c r="C145" s="38">
        <v>0.15</v>
      </c>
      <c r="D145" s="39">
        <v>0.15</v>
      </c>
      <c r="E145" s="38">
        <f t="shared" si="4"/>
        <v>180000</v>
      </c>
      <c r="F145" s="40">
        <v>12</v>
      </c>
      <c r="G145" s="38">
        <f t="shared" si="5"/>
        <v>2160000</v>
      </c>
      <c r="H145" s="38">
        <f t="shared" si="6"/>
        <v>1200000</v>
      </c>
      <c r="I145" s="41">
        <f t="shared" si="7"/>
        <v>3360000</v>
      </c>
    </row>
    <row r="146" spans="1:9">
      <c r="A146" s="22"/>
      <c r="B146" s="38"/>
      <c r="C146" s="38"/>
      <c r="D146" s="39"/>
      <c r="E146" s="38"/>
      <c r="F146" s="40"/>
      <c r="G146" s="38"/>
      <c r="H146" s="38"/>
      <c r="I146" s="41">
        <f>I141+I142+I143+I144+I145</f>
        <v>3069360000</v>
      </c>
    </row>
    <row r="147" spans="1:9">
      <c r="A147" s="22">
        <v>5</v>
      </c>
      <c r="B147" s="38">
        <v>3000000000</v>
      </c>
      <c r="C147" s="38">
        <v>0.15</v>
      </c>
      <c r="D147" s="39">
        <v>0.15</v>
      </c>
      <c r="E147" s="38">
        <f t="shared" si="4"/>
        <v>450000000</v>
      </c>
      <c r="F147" s="40">
        <v>12</v>
      </c>
      <c r="G147" s="38">
        <f t="shared" si="5"/>
        <v>5400000000</v>
      </c>
      <c r="H147" s="38">
        <f t="shared" si="6"/>
        <v>3000000000</v>
      </c>
      <c r="I147" s="41">
        <f t="shared" si="7"/>
        <v>8400000000</v>
      </c>
    </row>
    <row r="148" spans="1:9">
      <c r="A148" s="22"/>
      <c r="B148" s="38">
        <v>50000000</v>
      </c>
      <c r="C148" s="38">
        <v>0.15</v>
      </c>
      <c r="D148" s="39">
        <v>0.15</v>
      </c>
      <c r="E148" s="38">
        <f t="shared" si="4"/>
        <v>7500000</v>
      </c>
      <c r="F148" s="40">
        <v>12</v>
      </c>
      <c r="G148" s="38">
        <f t="shared" si="5"/>
        <v>90000000</v>
      </c>
      <c r="H148" s="38">
        <f t="shared" si="6"/>
        <v>50000000</v>
      </c>
      <c r="I148" s="41">
        <f t="shared" si="7"/>
        <v>140000000</v>
      </c>
    </row>
    <row r="149" spans="1:9">
      <c r="A149" s="22"/>
      <c r="B149" s="38">
        <v>5000000</v>
      </c>
      <c r="C149" s="38">
        <v>0.15</v>
      </c>
      <c r="D149" s="39">
        <v>0.15</v>
      </c>
      <c r="E149" s="38">
        <f t="shared" si="4"/>
        <v>750000</v>
      </c>
      <c r="F149" s="40">
        <v>12</v>
      </c>
      <c r="G149" s="38">
        <f t="shared" si="5"/>
        <v>9000000</v>
      </c>
      <c r="H149" s="38">
        <f t="shared" si="6"/>
        <v>5000000</v>
      </c>
      <c r="I149" s="41">
        <f t="shared" si="7"/>
        <v>14000000</v>
      </c>
    </row>
    <row r="150" spans="1:9">
      <c r="A150" s="22"/>
      <c r="B150" s="38">
        <v>5000000</v>
      </c>
      <c r="C150" s="38">
        <v>0.15</v>
      </c>
      <c r="D150" s="39">
        <v>0.15</v>
      </c>
      <c r="E150" s="38">
        <f t="shared" si="4"/>
        <v>750000</v>
      </c>
      <c r="F150" s="40">
        <v>12</v>
      </c>
      <c r="G150" s="38">
        <f t="shared" si="5"/>
        <v>9000000</v>
      </c>
      <c r="H150" s="38">
        <f t="shared" si="6"/>
        <v>5000000</v>
      </c>
      <c r="I150" s="41">
        <f t="shared" si="7"/>
        <v>14000000</v>
      </c>
    </row>
    <row r="151" spans="1:9">
      <c r="A151" s="22"/>
      <c r="B151" s="38">
        <v>5000000</v>
      </c>
      <c r="C151" s="38">
        <v>0.15</v>
      </c>
      <c r="D151" s="39">
        <v>0.15</v>
      </c>
      <c r="E151" s="38">
        <f t="shared" si="4"/>
        <v>750000</v>
      </c>
      <c r="F151" s="40">
        <v>12</v>
      </c>
      <c r="G151" s="38">
        <f t="shared" si="5"/>
        <v>9000000</v>
      </c>
      <c r="H151" s="38">
        <f t="shared" si="6"/>
        <v>5000000</v>
      </c>
      <c r="I151" s="41">
        <f t="shared" si="7"/>
        <v>14000000</v>
      </c>
    </row>
    <row r="152" spans="1:9">
      <c r="A152" s="22"/>
      <c r="B152" s="38">
        <v>3000000</v>
      </c>
      <c r="C152" s="38">
        <v>0.15</v>
      </c>
      <c r="D152" s="39">
        <v>0.15</v>
      </c>
      <c r="E152" s="38">
        <f t="shared" si="4"/>
        <v>450000</v>
      </c>
      <c r="F152" s="40">
        <v>12</v>
      </c>
      <c r="G152" s="38">
        <f t="shared" si="5"/>
        <v>5400000</v>
      </c>
      <c r="H152" s="38">
        <f t="shared" si="6"/>
        <v>3000000</v>
      </c>
      <c r="I152" s="41">
        <f t="shared" si="7"/>
        <v>8400000</v>
      </c>
    </row>
    <row r="153" spans="1:9">
      <c r="A153" s="22"/>
      <c r="B153" s="38">
        <v>300000</v>
      </c>
      <c r="C153" s="38">
        <v>0.15</v>
      </c>
      <c r="D153" s="39">
        <v>0.15</v>
      </c>
      <c r="E153" s="38">
        <f t="shared" si="4"/>
        <v>45000</v>
      </c>
      <c r="F153" s="40">
        <v>12</v>
      </c>
      <c r="G153" s="38">
        <f t="shared" si="5"/>
        <v>540000</v>
      </c>
      <c r="H153" s="38">
        <f t="shared" si="6"/>
        <v>300000</v>
      </c>
      <c r="I153" s="41">
        <f t="shared" si="7"/>
        <v>840000</v>
      </c>
    </row>
    <row r="154" spans="1:9" ht="15.75" thickBot="1">
      <c r="A154" s="27"/>
      <c r="B154" s="43"/>
      <c r="C154" s="43"/>
      <c r="D154" s="44"/>
      <c r="E154" s="43"/>
      <c r="F154" s="45"/>
      <c r="G154" s="43"/>
      <c r="H154" s="43"/>
      <c r="I154" s="46">
        <f>I147+I148+I149+I150+I151+I152+I153</f>
        <v>8591240000</v>
      </c>
    </row>
    <row r="155" spans="1:9">
      <c r="B155" s="1"/>
      <c r="C155" s="1"/>
      <c r="D155" s="2"/>
      <c r="E155" s="1"/>
      <c r="F155" s="3"/>
      <c r="G155" s="1"/>
      <c r="H155" s="1"/>
      <c r="I155" s="1"/>
    </row>
    <row r="156" spans="1:9" ht="19.5" thickBot="1">
      <c r="A156" s="16" t="s">
        <v>17</v>
      </c>
    </row>
    <row r="157" spans="1:9" ht="29.25" customHeight="1" thickBot="1">
      <c r="A157" s="10" t="s">
        <v>0</v>
      </c>
      <c r="B157" s="11" t="s">
        <v>7</v>
      </c>
      <c r="C157" s="12" t="s">
        <v>1</v>
      </c>
      <c r="D157" s="13"/>
      <c r="E157" s="11" t="s">
        <v>9</v>
      </c>
      <c r="F157" s="11" t="s">
        <v>3</v>
      </c>
      <c r="G157" s="11" t="s">
        <v>4</v>
      </c>
      <c r="H157" s="11" t="s">
        <v>5</v>
      </c>
      <c r="I157" s="14" t="s">
        <v>6</v>
      </c>
    </row>
    <row r="158" spans="1:9">
      <c r="A158" s="32">
        <v>1</v>
      </c>
      <c r="B158" s="33">
        <v>100000000</v>
      </c>
      <c r="C158" s="33">
        <v>0.15</v>
      </c>
      <c r="D158" s="34">
        <v>0.15</v>
      </c>
      <c r="E158" s="33">
        <f t="shared" ref="E158:E180" si="8">B158*C158</f>
        <v>15000000</v>
      </c>
      <c r="F158" s="35">
        <v>12</v>
      </c>
      <c r="G158" s="33">
        <f t="shared" ref="G158:G180" si="9">E158*F158</f>
        <v>180000000</v>
      </c>
      <c r="H158" s="33">
        <f t="shared" ref="H158:H180" si="10">B158</f>
        <v>100000000</v>
      </c>
      <c r="I158" s="36">
        <f t="shared" ref="I158:I180" si="11">G158+H158</f>
        <v>280000000</v>
      </c>
    </row>
    <row r="159" spans="1:9">
      <c r="A159" s="37"/>
      <c r="B159" s="38">
        <v>0</v>
      </c>
      <c r="C159" s="38">
        <v>0.15</v>
      </c>
      <c r="D159" s="39">
        <v>0.15</v>
      </c>
      <c r="E159" s="38">
        <f t="shared" si="8"/>
        <v>0</v>
      </c>
      <c r="F159" s="40">
        <v>12</v>
      </c>
      <c r="G159" s="38">
        <f t="shared" si="9"/>
        <v>0</v>
      </c>
      <c r="H159" s="38">
        <f t="shared" si="10"/>
        <v>0</v>
      </c>
      <c r="I159" s="41">
        <f t="shared" si="11"/>
        <v>0</v>
      </c>
    </row>
    <row r="160" spans="1:9">
      <c r="A160" s="37"/>
      <c r="B160" s="38"/>
      <c r="C160" s="38"/>
      <c r="D160" s="39"/>
      <c r="E160" s="38"/>
      <c r="F160" s="40"/>
      <c r="G160" s="38"/>
      <c r="H160" s="38"/>
      <c r="I160" s="41">
        <f>I158+I159</f>
        <v>280000000</v>
      </c>
    </row>
    <row r="161" spans="1:9">
      <c r="A161" s="37">
        <v>2</v>
      </c>
      <c r="B161" s="38">
        <v>200000000</v>
      </c>
      <c r="C161" s="38">
        <v>0.15</v>
      </c>
      <c r="D161" s="39">
        <v>0.15</v>
      </c>
      <c r="E161" s="38">
        <f t="shared" si="8"/>
        <v>30000000</v>
      </c>
      <c r="F161" s="40">
        <v>12</v>
      </c>
      <c r="G161" s="38">
        <f t="shared" si="9"/>
        <v>360000000</v>
      </c>
      <c r="H161" s="38">
        <f t="shared" si="10"/>
        <v>200000000</v>
      </c>
      <c r="I161" s="41">
        <f t="shared" si="11"/>
        <v>560000000</v>
      </c>
    </row>
    <row r="162" spans="1:9">
      <c r="A162" s="37"/>
      <c r="B162" s="38">
        <v>50000000</v>
      </c>
      <c r="C162" s="38">
        <v>0.15</v>
      </c>
      <c r="D162" s="39">
        <v>0.15</v>
      </c>
      <c r="E162" s="38">
        <f t="shared" si="8"/>
        <v>7500000</v>
      </c>
      <c r="F162" s="40">
        <v>12</v>
      </c>
      <c r="G162" s="38">
        <f t="shared" si="9"/>
        <v>90000000</v>
      </c>
      <c r="H162" s="38">
        <f t="shared" si="10"/>
        <v>50000000</v>
      </c>
      <c r="I162" s="41">
        <f t="shared" si="11"/>
        <v>140000000</v>
      </c>
    </row>
    <row r="163" spans="1:9">
      <c r="A163" s="37"/>
      <c r="B163" s="38">
        <v>30000000</v>
      </c>
      <c r="C163" s="38">
        <v>0.15</v>
      </c>
      <c r="D163" s="39">
        <v>0.15</v>
      </c>
      <c r="E163" s="38">
        <f t="shared" si="8"/>
        <v>4500000</v>
      </c>
      <c r="F163" s="40">
        <v>12</v>
      </c>
      <c r="G163" s="38">
        <f t="shared" si="9"/>
        <v>54000000</v>
      </c>
      <c r="H163" s="38">
        <f t="shared" si="10"/>
        <v>30000000</v>
      </c>
      <c r="I163" s="41">
        <f t="shared" si="11"/>
        <v>84000000</v>
      </c>
    </row>
    <row r="164" spans="1:9">
      <c r="A164" s="37"/>
      <c r="B164" s="38"/>
      <c r="C164" s="38"/>
      <c r="D164" s="39"/>
      <c r="E164" s="38"/>
      <c r="F164" s="40"/>
      <c r="G164" s="38"/>
      <c r="H164" s="38"/>
      <c r="I164" s="41">
        <f>I161+I163+I162</f>
        <v>784000000</v>
      </c>
    </row>
    <row r="165" spans="1:9">
      <c r="A165" s="37">
        <v>3</v>
      </c>
      <c r="B165" s="38">
        <v>700000000</v>
      </c>
      <c r="C165" s="38">
        <v>0.15</v>
      </c>
      <c r="D165" s="39">
        <v>0.15</v>
      </c>
      <c r="E165" s="38">
        <f t="shared" si="8"/>
        <v>105000000</v>
      </c>
      <c r="F165" s="40">
        <v>12</v>
      </c>
      <c r="G165" s="38">
        <f t="shared" si="9"/>
        <v>1260000000</v>
      </c>
      <c r="H165" s="38">
        <f t="shared" si="10"/>
        <v>700000000</v>
      </c>
      <c r="I165" s="41">
        <f t="shared" si="11"/>
        <v>1960000000</v>
      </c>
    </row>
    <row r="166" spans="1:9">
      <c r="A166" s="37"/>
      <c r="B166" s="38">
        <v>50000000</v>
      </c>
      <c r="C166" s="38">
        <v>0.15</v>
      </c>
      <c r="D166" s="39">
        <v>0.15</v>
      </c>
      <c r="E166" s="38">
        <f t="shared" si="8"/>
        <v>7500000</v>
      </c>
      <c r="F166" s="40">
        <v>12</v>
      </c>
      <c r="G166" s="38">
        <f t="shared" si="9"/>
        <v>90000000</v>
      </c>
      <c r="H166" s="38">
        <f t="shared" si="10"/>
        <v>50000000</v>
      </c>
      <c r="I166" s="41">
        <f t="shared" si="11"/>
        <v>140000000</v>
      </c>
    </row>
    <row r="167" spans="1:9">
      <c r="A167" s="37"/>
      <c r="B167" s="38">
        <v>30000000</v>
      </c>
      <c r="C167" s="38">
        <v>0.15</v>
      </c>
      <c r="D167" s="39">
        <v>0.15</v>
      </c>
      <c r="E167" s="38">
        <f t="shared" si="8"/>
        <v>4500000</v>
      </c>
      <c r="F167" s="40">
        <v>12</v>
      </c>
      <c r="G167" s="38">
        <f t="shared" si="9"/>
        <v>54000000</v>
      </c>
      <c r="H167" s="38">
        <f t="shared" si="10"/>
        <v>30000000</v>
      </c>
      <c r="I167" s="41">
        <f t="shared" si="11"/>
        <v>84000000</v>
      </c>
    </row>
    <row r="168" spans="1:9">
      <c r="A168" s="37"/>
      <c r="B168" s="38">
        <v>3000000</v>
      </c>
      <c r="C168" s="38">
        <v>0.15</v>
      </c>
      <c r="D168" s="39">
        <v>0.15</v>
      </c>
      <c r="E168" s="38">
        <f t="shared" si="8"/>
        <v>450000</v>
      </c>
      <c r="F168" s="40">
        <v>12</v>
      </c>
      <c r="G168" s="38">
        <f t="shared" si="9"/>
        <v>5400000</v>
      </c>
      <c r="H168" s="38">
        <f t="shared" si="10"/>
        <v>3000000</v>
      </c>
      <c r="I168" s="41">
        <f t="shared" si="11"/>
        <v>8400000</v>
      </c>
    </row>
    <row r="169" spans="1:9">
      <c r="A169" s="37"/>
      <c r="B169" s="38">
        <v>1200000</v>
      </c>
      <c r="C169" s="38">
        <v>0.15</v>
      </c>
      <c r="D169" s="39">
        <v>0.15</v>
      </c>
      <c r="E169" s="38">
        <f t="shared" si="8"/>
        <v>180000</v>
      </c>
      <c r="F169" s="40">
        <v>12</v>
      </c>
      <c r="G169" s="38">
        <f t="shared" si="9"/>
        <v>2160000</v>
      </c>
      <c r="H169" s="38">
        <f t="shared" si="10"/>
        <v>1200000</v>
      </c>
      <c r="I169" s="41">
        <f t="shared" si="11"/>
        <v>3360000</v>
      </c>
    </row>
    <row r="170" spans="1:9">
      <c r="A170" s="37"/>
      <c r="B170" s="38"/>
      <c r="C170" s="38"/>
      <c r="D170" s="39"/>
      <c r="E170" s="38"/>
      <c r="F170" s="40"/>
      <c r="G170" s="38"/>
      <c r="H170" s="38"/>
      <c r="I170" s="41">
        <f>I165+I166+I167+I168+I169</f>
        <v>2195760000</v>
      </c>
    </row>
    <row r="171" spans="1:9">
      <c r="A171" s="37">
        <v>4</v>
      </c>
      <c r="B171" s="38">
        <v>2000000000</v>
      </c>
      <c r="C171" s="38">
        <v>0.15</v>
      </c>
      <c r="D171" s="39">
        <v>0.15</v>
      </c>
      <c r="E171" s="38">
        <f t="shared" si="8"/>
        <v>300000000</v>
      </c>
      <c r="F171" s="40">
        <v>12</v>
      </c>
      <c r="G171" s="38">
        <f t="shared" si="9"/>
        <v>3600000000</v>
      </c>
      <c r="H171" s="38">
        <f t="shared" si="10"/>
        <v>2000000000</v>
      </c>
      <c r="I171" s="41">
        <f t="shared" si="11"/>
        <v>5600000000</v>
      </c>
    </row>
    <row r="172" spans="1:9">
      <c r="A172" s="37"/>
      <c r="B172" s="38">
        <v>100000000</v>
      </c>
      <c r="C172" s="38">
        <v>0.15</v>
      </c>
      <c r="D172" s="39">
        <v>0.15</v>
      </c>
      <c r="E172" s="38">
        <f t="shared" si="8"/>
        <v>15000000</v>
      </c>
      <c r="F172" s="40">
        <v>12</v>
      </c>
      <c r="G172" s="38">
        <f t="shared" si="9"/>
        <v>180000000</v>
      </c>
      <c r="H172" s="38">
        <f t="shared" si="10"/>
        <v>100000000</v>
      </c>
      <c r="I172" s="41">
        <f t="shared" si="11"/>
        <v>280000000</v>
      </c>
    </row>
    <row r="173" spans="1:9">
      <c r="A173" s="37"/>
      <c r="B173" s="38">
        <v>50000000</v>
      </c>
      <c r="C173" s="38">
        <v>0.15</v>
      </c>
      <c r="D173" s="39">
        <v>0.15</v>
      </c>
      <c r="E173" s="38">
        <f t="shared" si="8"/>
        <v>7500000</v>
      </c>
      <c r="F173" s="40">
        <v>12</v>
      </c>
      <c r="G173" s="38">
        <f t="shared" si="9"/>
        <v>90000000</v>
      </c>
      <c r="H173" s="38">
        <f t="shared" si="10"/>
        <v>50000000</v>
      </c>
      <c r="I173" s="41">
        <f t="shared" si="11"/>
        <v>140000000</v>
      </c>
    </row>
    <row r="174" spans="1:9">
      <c r="A174" s="37"/>
      <c r="B174" s="38">
        <v>30000000</v>
      </c>
      <c r="C174" s="38">
        <v>0.15</v>
      </c>
      <c r="D174" s="39">
        <v>0.15</v>
      </c>
      <c r="E174" s="38">
        <f t="shared" si="8"/>
        <v>4500000</v>
      </c>
      <c r="F174" s="40">
        <v>12</v>
      </c>
      <c r="G174" s="38">
        <f t="shared" si="9"/>
        <v>54000000</v>
      </c>
      <c r="H174" s="38">
        <f t="shared" si="10"/>
        <v>30000000</v>
      </c>
      <c r="I174" s="41">
        <f t="shared" si="11"/>
        <v>84000000</v>
      </c>
    </row>
    <row r="175" spans="1:9">
      <c r="A175" s="37"/>
      <c r="B175" s="38">
        <v>15000000</v>
      </c>
      <c r="C175" s="38">
        <v>0.15</v>
      </c>
      <c r="D175" s="39">
        <v>0.15</v>
      </c>
      <c r="E175" s="38">
        <f t="shared" si="8"/>
        <v>2250000</v>
      </c>
      <c r="F175" s="40">
        <v>12</v>
      </c>
      <c r="G175" s="38">
        <f t="shared" si="9"/>
        <v>27000000</v>
      </c>
      <c r="H175" s="38">
        <f t="shared" si="10"/>
        <v>15000000</v>
      </c>
      <c r="I175" s="41">
        <f t="shared" si="11"/>
        <v>42000000</v>
      </c>
    </row>
    <row r="176" spans="1:9">
      <c r="A176" s="37"/>
      <c r="B176" s="38"/>
      <c r="C176" s="38"/>
      <c r="D176" s="39"/>
      <c r="E176" s="38"/>
      <c r="F176" s="40"/>
      <c r="G176" s="38"/>
      <c r="H176" s="38"/>
      <c r="I176" s="41">
        <f>I171+I172+I173+I174+I175</f>
        <v>6146000000</v>
      </c>
    </row>
    <row r="177" spans="1:9">
      <c r="A177" s="37">
        <v>5</v>
      </c>
      <c r="B177" s="38">
        <v>6000000000</v>
      </c>
      <c r="C177" s="38">
        <v>0.15</v>
      </c>
      <c r="D177" s="39">
        <v>0.15</v>
      </c>
      <c r="E177" s="38">
        <f t="shared" si="8"/>
        <v>900000000</v>
      </c>
      <c r="F177" s="40">
        <v>12</v>
      </c>
      <c r="G177" s="38">
        <f t="shared" si="9"/>
        <v>10800000000</v>
      </c>
      <c r="H177" s="38">
        <f t="shared" si="10"/>
        <v>6000000000</v>
      </c>
      <c r="I177" s="41">
        <f t="shared" si="11"/>
        <v>16800000000</v>
      </c>
    </row>
    <row r="178" spans="1:9">
      <c r="A178" s="37"/>
      <c r="B178" s="38">
        <v>100000000</v>
      </c>
      <c r="C178" s="38">
        <v>0.15</v>
      </c>
      <c r="D178" s="39">
        <v>0.15</v>
      </c>
      <c r="E178" s="38">
        <f t="shared" si="8"/>
        <v>15000000</v>
      </c>
      <c r="F178" s="40">
        <v>12</v>
      </c>
      <c r="G178" s="38">
        <f t="shared" si="9"/>
        <v>180000000</v>
      </c>
      <c r="H178" s="38">
        <f t="shared" si="10"/>
        <v>100000000</v>
      </c>
      <c r="I178" s="41">
        <f t="shared" si="11"/>
        <v>280000000</v>
      </c>
    </row>
    <row r="179" spans="1:9">
      <c r="A179" s="37"/>
      <c r="B179" s="38">
        <v>30000000</v>
      </c>
      <c r="C179" s="38">
        <v>0.15</v>
      </c>
      <c r="D179" s="39">
        <v>0.15</v>
      </c>
      <c r="E179" s="38">
        <f t="shared" si="8"/>
        <v>4500000</v>
      </c>
      <c r="F179" s="40">
        <v>12</v>
      </c>
      <c r="G179" s="38">
        <f t="shared" si="9"/>
        <v>54000000</v>
      </c>
      <c r="H179" s="38">
        <f t="shared" si="10"/>
        <v>30000000</v>
      </c>
      <c r="I179" s="41">
        <f t="shared" si="11"/>
        <v>84000000</v>
      </c>
    </row>
    <row r="180" spans="1:9">
      <c r="A180" s="37"/>
      <c r="B180" s="38">
        <v>15000000</v>
      </c>
      <c r="C180" s="38">
        <v>0.15</v>
      </c>
      <c r="D180" s="39">
        <v>0.15</v>
      </c>
      <c r="E180" s="38">
        <f t="shared" si="8"/>
        <v>2250000</v>
      </c>
      <c r="F180" s="40">
        <v>12</v>
      </c>
      <c r="G180" s="38">
        <f t="shared" si="9"/>
        <v>27000000</v>
      </c>
      <c r="H180" s="38">
        <f t="shared" si="10"/>
        <v>15000000</v>
      </c>
      <c r="I180" s="41">
        <f t="shared" si="11"/>
        <v>42000000</v>
      </c>
    </row>
    <row r="181" spans="1:9" ht="15.75" thickBot="1">
      <c r="A181" s="42"/>
      <c r="B181" s="43"/>
      <c r="C181" s="43"/>
      <c r="D181" s="44"/>
      <c r="E181" s="43"/>
      <c r="F181" s="45"/>
      <c r="G181" s="43"/>
      <c r="H181" s="43"/>
      <c r="I181" s="46">
        <f>I177+I178+I179+I180</f>
        <v>17206000000</v>
      </c>
    </row>
  </sheetData>
  <mergeCells count="8">
    <mergeCell ref="C126:D126"/>
    <mergeCell ref="C157:D157"/>
    <mergeCell ref="C4:D4"/>
    <mergeCell ref="C16:D16"/>
    <mergeCell ref="C34:D34"/>
    <mergeCell ref="C56:D56"/>
    <mergeCell ref="C77:D77"/>
    <mergeCell ref="C101:D101"/>
  </mergeCells>
  <pageMargins left="0.28000000000000003" right="0.38" top="0.3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april.net</dc:creator>
  <cp:lastModifiedBy>april.net</cp:lastModifiedBy>
  <cp:lastPrinted>2010-07-29T07:43:21Z</cp:lastPrinted>
  <dcterms:created xsi:type="dcterms:W3CDTF">2010-07-29T06:27:16Z</dcterms:created>
  <dcterms:modified xsi:type="dcterms:W3CDTF">2010-07-29T07:46:53Z</dcterms:modified>
</cp:coreProperties>
</file>